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0.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er\Desktop\DATA ANALYSIS\"/>
    </mc:Choice>
  </mc:AlternateContent>
  <xr:revisionPtr revIDLastSave="0" documentId="13_ncr:1_{5B842C4F-FA3E-404C-831B-6892ACE8B51E}" xr6:coauthVersionLast="43" xr6:coauthVersionMax="43" xr10:uidLastSave="{00000000-0000-0000-0000-000000000000}"/>
  <bookViews>
    <workbookView xWindow="-120" yWindow="-120" windowWidth="20730" windowHeight="11160" firstSheet="2" activeTab="6" xr2:uid="{22E762E8-949B-49FA-B9F6-801FDB014C26}"/>
  </bookViews>
  <sheets>
    <sheet name="Job Roles" sheetId="3" r:id="rId1"/>
    <sheet name="Gender" sheetId="4" r:id="rId2"/>
    <sheet name="Department" sheetId="5" r:id="rId3"/>
    <sheet name="Satisfaction" sheetId="6" r:id="rId4"/>
    <sheet name="YOS " sheetId="7" r:id="rId5"/>
    <sheet name="Performance" sheetId="9" r:id="rId6"/>
    <sheet name="DASHBOARD" sheetId="13" r:id="rId7"/>
    <sheet name="Salary Range" sheetId="10" r:id="rId8"/>
    <sheet name="KPI 1" sheetId="11" r:id="rId9"/>
    <sheet name="KPI 2" sheetId="12" r:id="rId10"/>
    <sheet name="Sheet1" sheetId="14" r:id="rId11"/>
    <sheet name="Data set" sheetId="2" r:id="rId12"/>
  </sheets>
  <definedNames>
    <definedName name="_xlcn.WorksheetConnection_HRATTRITION.xlsxData1" hidden="1">Data[]</definedName>
    <definedName name="ExternalData_1" localSheetId="11" hidden="1">'Data set'!$A$1:$P$781</definedName>
    <definedName name="Slicer_Gender">#N/A</definedName>
    <definedName name="Slicer_Job_Role">#N/A</definedName>
  </definedNames>
  <calcPr calcId="191029"/>
  <pivotCaches>
    <pivotCache cacheId="296" r:id="rId13"/>
    <pivotCache cacheId="298" r:id="rId14"/>
    <pivotCache cacheId="306" r:id="rId15"/>
    <pivotCache cacheId="308" r:id="rId16"/>
    <pivotCache cacheId="310" r:id="rId17"/>
    <pivotCache cacheId="312" r:id="rId18"/>
    <pivotCache cacheId="314" r:id="rId19"/>
    <pivotCache cacheId="316" r:id="rId20"/>
    <pivotCache cacheId="318" r:id="rId21"/>
    <pivotCache cacheId="320" r:id="rId22"/>
    <pivotCache cacheId="322" r:id="rId23"/>
    <pivotCache cacheId="324" r:id="rId24"/>
    <pivotCache cacheId="326" r:id="rId25"/>
    <pivotCache cacheId="328" r:id="rId26"/>
    <pivotCache cacheId="330" r:id="rId27"/>
    <pivotCache cacheId="332" r:id="rId28"/>
    <pivotCache cacheId="334" r:id="rId29"/>
    <pivotCache cacheId="336" r:id="rId30"/>
    <pivotCache cacheId="338" r:id="rId31"/>
    <pivotCache cacheId="301" r:id="rId32"/>
    <pivotCache cacheId="304" r:id="rId33"/>
  </pivotCaches>
  <extLst>
    <ext xmlns:x14="http://schemas.microsoft.com/office/spreadsheetml/2009/9/main" uri="{876F7934-8845-4945-9796-88D515C7AA90}">
      <x14:pivotCaches>
        <pivotCache cacheId="19" r:id="rId34"/>
      </x14:pivotCaches>
    </ext>
    <ext xmlns:x14="http://schemas.microsoft.com/office/spreadsheetml/2009/9/main" uri="{BBE1A952-AA13-448e-AADC-164F8A28A991}">
      <x14:slicerCaches>
        <x14:slicerCache r:id="rId35"/>
        <x14:slicerCache r:id="rId3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HR ATTRITION.xlsx!Data"/>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6" i="14" l="1"/>
  <c r="F17" i="14"/>
  <c r="F18" i="14"/>
  <c r="F19" i="14"/>
  <c r="F15" i="14"/>
  <c r="E16" i="14"/>
  <c r="E17" i="14"/>
  <c r="E18" i="14"/>
  <c r="E19" i="14"/>
  <c r="E15" i="14"/>
  <c r="E16" i="12" l="1"/>
  <c r="D16" i="12"/>
  <c r="C16" i="12"/>
  <c r="B16" i="12"/>
  <c r="A16" i="12"/>
  <c r="C17" i="11"/>
  <c r="E9" i="11"/>
  <c r="C9" i="11"/>
  <c r="B9" i="11"/>
  <c r="F15" i="10"/>
  <c r="F16" i="10"/>
  <c r="F17" i="10"/>
  <c r="F14" i="10"/>
  <c r="G13" i="10" s="1"/>
  <c r="E15" i="10"/>
  <c r="E16" i="10"/>
  <c r="E17" i="10"/>
  <c r="E14" i="10"/>
  <c r="E16" i="9"/>
  <c r="E17" i="9"/>
  <c r="E18" i="9"/>
  <c r="E19" i="9"/>
  <c r="E15" i="9"/>
  <c r="D16" i="9"/>
  <c r="D17" i="9"/>
  <c r="D18" i="9"/>
  <c r="D19" i="9"/>
  <c r="D15" i="9"/>
  <c r="F19" i="7"/>
  <c r="F20" i="7"/>
  <c r="F21" i="7"/>
  <c r="F22" i="7"/>
  <c r="F23" i="7"/>
  <c r="F24" i="7"/>
  <c r="F25" i="7"/>
  <c r="F26" i="7"/>
  <c r="F27" i="7"/>
  <c r="F28" i="7"/>
  <c r="F29" i="7"/>
  <c r="F30" i="7"/>
  <c r="F31" i="7"/>
  <c r="F18" i="7"/>
  <c r="E19" i="7"/>
  <c r="E20" i="7"/>
  <c r="E21" i="7"/>
  <c r="E22" i="7"/>
  <c r="E23" i="7"/>
  <c r="E24" i="7"/>
  <c r="E25" i="7"/>
  <c r="E26" i="7"/>
  <c r="E27" i="7"/>
  <c r="E28" i="7"/>
  <c r="E29" i="7"/>
  <c r="E30" i="7"/>
  <c r="E31" i="7"/>
  <c r="E18" i="7"/>
  <c r="F14" i="6"/>
  <c r="F15" i="6"/>
  <c r="F16" i="6"/>
  <c r="F13" i="6"/>
  <c r="E14" i="6"/>
  <c r="E15" i="6"/>
  <c r="E16" i="6"/>
  <c r="E13" i="6"/>
  <c r="F17" i="5"/>
  <c r="F18" i="5"/>
  <c r="F19" i="5"/>
  <c r="F20" i="5"/>
  <c r="F21" i="5"/>
  <c r="F16" i="5"/>
  <c r="E17" i="5"/>
  <c r="E18" i="5"/>
  <c r="E19" i="5"/>
  <c r="E20" i="5"/>
  <c r="E21" i="5"/>
  <c r="E16" i="5"/>
  <c r="F13" i="4"/>
  <c r="F12" i="4"/>
  <c r="E13" i="4"/>
  <c r="E12" i="4"/>
  <c r="F19" i="3"/>
  <c r="F18" i="3"/>
  <c r="F20" i="3"/>
  <c r="F21" i="3"/>
  <c r="F17" i="3"/>
  <c r="F22" i="3"/>
  <c r="E20" i="3"/>
  <c r="E21" i="3"/>
  <c r="E18" i="3"/>
  <c r="E19" i="3"/>
  <c r="E17" i="3"/>
  <c r="E22" i="3"/>
  <c r="G12" i="6" l="1"/>
  <c r="G16" i="10"/>
  <c r="G14" i="10"/>
  <c r="G15" i="10"/>
  <c r="G17" i="10"/>
  <c r="F14" i="9"/>
  <c r="F16" i="9" s="1"/>
  <c r="G14" i="6"/>
  <c r="G16" i="6"/>
  <c r="G15" i="6"/>
  <c r="G13" i="6"/>
  <c r="F19" i="9" l="1"/>
  <c r="F18" i="9"/>
  <c r="F17" i="9"/>
  <c r="F1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9D0C9D-A311-40CF-B5AC-1E1435911610}" keepAlive="1" name="Query - Data" description="Connection to the 'Data' query in the workbook." type="5" refreshedVersion="6" background="1" saveData="1">
    <dbPr connection="Provider=Microsoft.Mashup.OleDb.1;Data Source=$Workbook$;Location=Data;Extended Properties=&quot;&quot;" command="SELECT * FROM [Data]"/>
  </connection>
  <connection id="2" xr16:uid="{7BAF472E-747E-4892-9C79-BF5B9D8B382B}"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DAAC5C43-8B6F-40BB-B1B7-FF57DDBC28AF}" name="WorksheetConnection_HR ATTRITION.xlsx!Data" type="102" refreshedVersion="6" minRefreshableVersion="5">
    <extLst>
      <ext xmlns:x15="http://schemas.microsoft.com/office/spreadsheetml/2010/11/main" uri="{DE250136-89BD-433C-8126-D09CA5730AF9}">
        <x15:connection id="Data" autoDelete="1">
          <x15:rangePr sourceName="_xlcn.WorksheetConnection_HRATTRITION.xlsxData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Data].[Attrition].&amp;[Yes]}"/>
  </metadataStrings>
  <mdxMetadata count="1">
    <mdx n="0" f="s">
      <ms ns="1" c="0"/>
    </mdx>
  </mdxMetadata>
  <valueMetadata count="1">
    <bk>
      <rc t="1" v="0"/>
    </bk>
  </valueMetadata>
</metadata>
</file>

<file path=xl/sharedStrings.xml><?xml version="1.0" encoding="utf-8"?>
<sst xmlns="http://schemas.openxmlformats.org/spreadsheetml/2006/main" count="7966" uniqueCount="844">
  <si>
    <t xml:space="preserve"> EmployeeID </t>
  </si>
  <si>
    <t xml:space="preserve"> Age </t>
  </si>
  <si>
    <t xml:space="preserve"> Gender  </t>
  </si>
  <si>
    <t xml:space="preserve"> Job Role   </t>
  </si>
  <si>
    <t xml:space="preserve"> Years of Service </t>
  </si>
  <si>
    <t xml:space="preserve"> Performance Rating </t>
  </si>
  <si>
    <t xml:space="preserve"> Satisfaction Score </t>
  </si>
  <si>
    <t xml:space="preserve"> Salary </t>
  </si>
  <si>
    <t xml:space="preserve"> Attrition </t>
  </si>
  <si>
    <t>Age Range</t>
  </si>
  <si>
    <t>YOS Range</t>
  </si>
  <si>
    <t>Performance Range</t>
  </si>
  <si>
    <t>Satisfaction</t>
  </si>
  <si>
    <t>Salary Range</t>
  </si>
  <si>
    <t>Attrition  Range</t>
  </si>
  <si>
    <t>Department</t>
  </si>
  <si>
    <t>001</t>
  </si>
  <si>
    <t>Male</t>
  </si>
  <si>
    <t>Sales Rep</t>
  </si>
  <si>
    <t>No</t>
  </si>
  <si>
    <t>Youth</t>
  </si>
  <si>
    <t>Entry Level</t>
  </si>
  <si>
    <t>Average</t>
  </si>
  <si>
    <t>Satisfied</t>
  </si>
  <si>
    <t>Very Low</t>
  </si>
  <si>
    <t>SL</t>
  </si>
  <si>
    <t>002</t>
  </si>
  <si>
    <t>Female</t>
  </si>
  <si>
    <t>Manager</t>
  </si>
  <si>
    <t>Young Adult</t>
  </si>
  <si>
    <t>Mid Level</t>
  </si>
  <si>
    <t>Good</t>
  </si>
  <si>
    <t>Highly Satisfied</t>
  </si>
  <si>
    <t>Low</t>
  </si>
  <si>
    <t>MA</t>
  </si>
  <si>
    <t>003</t>
  </si>
  <si>
    <t>Analyst</t>
  </si>
  <si>
    <t>Fair</t>
  </si>
  <si>
    <t>Disatisfied</t>
  </si>
  <si>
    <t>IT</t>
  </si>
  <si>
    <t>004</t>
  </si>
  <si>
    <t>Specialist</t>
  </si>
  <si>
    <t>Yes</t>
  </si>
  <si>
    <t>Senior Adult</t>
  </si>
  <si>
    <t>Excellent</t>
  </si>
  <si>
    <t>High</t>
  </si>
  <si>
    <t>HR</t>
  </si>
  <si>
    <t>005</t>
  </si>
  <si>
    <t>Engineer</t>
  </si>
  <si>
    <t>EN</t>
  </si>
  <si>
    <t>006</t>
  </si>
  <si>
    <t>Accountant</t>
  </si>
  <si>
    <t>Adult</t>
  </si>
  <si>
    <t>FN</t>
  </si>
  <si>
    <t>007</t>
  </si>
  <si>
    <t>008</t>
  </si>
  <si>
    <t>Senior Level</t>
  </si>
  <si>
    <t>Very High</t>
  </si>
  <si>
    <t>009</t>
  </si>
  <si>
    <t>010</t>
  </si>
  <si>
    <t>011</t>
  </si>
  <si>
    <t>012</t>
  </si>
  <si>
    <t>013</t>
  </si>
  <si>
    <t>014</t>
  </si>
  <si>
    <t>015</t>
  </si>
  <si>
    <t>016</t>
  </si>
  <si>
    <t>017</t>
  </si>
  <si>
    <t>Highly Disatisfied</t>
  </si>
  <si>
    <t>018</t>
  </si>
  <si>
    <t>019</t>
  </si>
  <si>
    <t>020</t>
  </si>
  <si>
    <t>021</t>
  </si>
  <si>
    <t>022</t>
  </si>
  <si>
    <t>023</t>
  </si>
  <si>
    <t>024</t>
  </si>
  <si>
    <t>025</t>
  </si>
  <si>
    <t>026</t>
  </si>
  <si>
    <t>027</t>
  </si>
  <si>
    <t>028</t>
  </si>
  <si>
    <t>029</t>
  </si>
  <si>
    <t>030</t>
  </si>
  <si>
    <t>Elderly</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</si>
  <si>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</si>
  <si>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</si>
  <si>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</si>
  <si>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</si>
  <si>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</si>
  <si>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</si>
  <si>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</si>
  <si>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</si>
  <si>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</si>
  <si>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</si>
  <si>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</si>
  <si>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</si>
  <si>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</si>
  <si>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</si>
  <si>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</si>
  <si>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</si>
  <si>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</si>
  <si>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</si>
  <si>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</si>
  <si>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</si>
  <si>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</si>
  <si>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</si>
  <si>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</si>
  <si>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</si>
  <si>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</si>
  <si>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</si>
  <si>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</si>
  <si>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</si>
  <si>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</si>
  <si>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</si>
  <si>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</si>
  <si>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</si>
  <si>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</si>
  <si>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</si>
  <si>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</si>
  <si>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</si>
  <si>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</si>
  <si>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</si>
  <si>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</si>
  <si>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</si>
  <si>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</si>
  <si>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</si>
  <si>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</si>
  <si>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</si>
  <si>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</si>
  <si>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</si>
  <si>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</si>
  <si>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</si>
  <si>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</si>
  <si>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</si>
  <si>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</si>
  <si>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</si>
  <si>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</si>
  <si>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</si>
  <si>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</si>
  <si>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</si>
  <si>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</si>
  <si>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</si>
  <si>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</si>
  <si>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</si>
  <si>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</si>
  <si>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</si>
  <si>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</si>
  <si>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</si>
  <si>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</si>
  <si>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</si>
  <si>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</si>
  <si>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</si>
  <si>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</si>
  <si>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</si>
  <si>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</si>
  <si>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</si>
  <si>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</si>
  <si>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</si>
  <si>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</si>
  <si>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</si>
  <si>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</si>
  <si>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</si>
  <si>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</si>
  <si>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</si>
  <si>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</si>
  <si>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</si>
  <si>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</si>
  <si>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</si>
  <si>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</si>
  <si>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</si>
  <si>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</si>
  <si>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</si>
  <si>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</si>
  <si>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</si>
  <si>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</si>
  <si>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</si>
  <si>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</si>
  <si>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</si>
  <si>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</si>
  <si>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</si>
  <si>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</si>
  <si>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</si>
  <si>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</si>
  <si>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</si>
  <si>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</si>
  <si>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</si>
  <si>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</si>
  <si>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</si>
  <si>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</si>
  <si>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</si>
  <si>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</si>
  <si>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</si>
  <si>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</si>
  <si>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</si>
  <si>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</si>
  <si>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</si>
  <si>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</si>
  <si>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</si>
  <si>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</si>
  <si>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</si>
  <si>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</si>
  <si>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</si>
  <si>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</si>
  <si>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</si>
  <si>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</si>
  <si>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</si>
  <si>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</si>
  <si>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</si>
  <si>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</si>
  <si>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</si>
  <si>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</si>
  <si>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</si>
  <si>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</si>
  <si>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</si>
  <si>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</si>
  <si>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</si>
  <si>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</si>
  <si>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</si>
  <si>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</si>
  <si>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</si>
  <si>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</si>
  <si>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</si>
  <si>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</si>
  <si>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</si>
  <si>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</si>
  <si>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</si>
  <si>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</si>
  <si>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</si>
  <si>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</si>
  <si>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</si>
  <si>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</si>
  <si>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</si>
  <si>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</si>
  <si>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</si>
  <si>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</si>
  <si>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</si>
  <si>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</si>
  <si>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</si>
  <si>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</si>
  <si>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</si>
  <si>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</si>
  <si>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</si>
  <si>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</si>
  <si>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</si>
  <si>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</si>
  <si>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</si>
  <si>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</si>
  <si>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</si>
  <si>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</si>
  <si>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</si>
  <si>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</si>
  <si>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</si>
  <si>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</si>
  <si>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</si>
  <si>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</si>
  <si>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</si>
  <si>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</si>
  <si>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</si>
  <si>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</si>
  <si>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</si>
  <si>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</si>
  <si>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</si>
  <si>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</si>
  <si>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</si>
  <si>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</si>
  <si>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</si>
  <si>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</si>
  <si>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</si>
  <si>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</si>
  <si>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</si>
  <si>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</si>
  <si>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</si>
  <si>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</si>
  <si>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</si>
  <si>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</si>
  <si>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</si>
  <si>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</si>
  <si>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</si>
  <si>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</si>
  <si>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</si>
  <si>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</si>
  <si>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</si>
  <si>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</si>
  <si>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</si>
  <si>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</si>
  <si>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</si>
  <si>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</si>
  <si>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</si>
  <si>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</si>
  <si>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</si>
  <si>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</si>
  <si>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</si>
  <si>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</si>
  <si>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</si>
  <si>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</si>
  <si>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</si>
  <si>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</si>
  <si>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</si>
  <si>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</si>
  <si>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</si>
  <si>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</si>
  <si>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</si>
  <si>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</si>
  <si>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</si>
  <si>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</si>
  <si>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</si>
  <si>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</si>
  <si>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</si>
  <si>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</si>
  <si>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</si>
  <si>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</si>
  <si>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</si>
  <si>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</si>
  <si>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</si>
  <si>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</si>
  <si>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</si>
  <si>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</si>
  <si>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</si>
  <si>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</si>
  <si>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</si>
  <si>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</si>
  <si>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</si>
  <si>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</si>
  <si>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</si>
  <si>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</si>
  <si>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</si>
  <si>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</si>
  <si>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</si>
  <si>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</si>
  <si>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</si>
  <si>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</si>
  <si>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</si>
  <si>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</si>
  <si>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</si>
  <si>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</si>
  <si>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</si>
  <si>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</si>
  <si>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</si>
  <si>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</si>
  <si>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</si>
  <si>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</si>
  <si>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</si>
  <si>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</si>
  <si>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</si>
  <si>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</si>
  <si>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</si>
  <si>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</si>
  <si>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</si>
  <si>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</si>
  <si>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</si>
  <si>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</si>
  <si>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</si>
  <si>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</si>
  <si>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</si>
  <si>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</si>
  <si>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</si>
  <si>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</si>
  <si>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</si>
  <si>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</si>
  <si>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</si>
  <si>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</si>
  <si>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</si>
  <si>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</si>
  <si>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</si>
  <si>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</si>
  <si>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</si>
  <si>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</si>
  <si>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</si>
  <si>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</si>
  <si>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</si>
  <si>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</si>
  <si>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</si>
  <si>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</si>
  <si>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</si>
  <si>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</si>
  <si>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</si>
  <si>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</si>
  <si>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</si>
  <si>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</si>
  <si>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</si>
  <si>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</si>
  <si>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</si>
  <si>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</si>
  <si>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</si>
  <si>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</si>
  <si>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</si>
  <si>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</si>
  <si>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</si>
  <si>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</si>
  <si>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Poor</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</si>
  <si>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</si>
  <si>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</si>
  <si>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</si>
  <si>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</si>
  <si>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</si>
  <si>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</si>
  <si>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</si>
  <si>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</si>
  <si>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</si>
  <si>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</si>
  <si>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</si>
  <si>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</si>
  <si>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</si>
  <si>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</si>
  <si>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</si>
  <si>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</si>
  <si>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</si>
  <si>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</si>
  <si>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</si>
  <si>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</si>
  <si>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</si>
  <si>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</si>
  <si>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</si>
  <si>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</si>
  <si>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</si>
  <si>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</si>
  <si>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</si>
  <si>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</si>
  <si>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</si>
  <si>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</si>
  <si>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</si>
  <si>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</si>
  <si>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</si>
  <si>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</si>
  <si>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</si>
  <si>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</si>
  <si>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</si>
  <si>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</si>
  <si>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</si>
  <si>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</si>
  <si>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</si>
  <si>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</si>
  <si>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</si>
  <si>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</si>
  <si>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</si>
  <si>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</si>
  <si>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</si>
  <si>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</si>
  <si>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</si>
  <si>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</si>
  <si>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</si>
  <si>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</si>
  <si>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</si>
  <si>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</si>
  <si>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</si>
  <si>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</si>
  <si>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</si>
  <si>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</si>
  <si>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</si>
  <si>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</si>
  <si>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</si>
  <si>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</si>
  <si>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</si>
  <si>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</si>
  <si>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</si>
  <si>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</si>
  <si>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</si>
  <si>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</si>
  <si>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</si>
  <si>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</si>
  <si>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</si>
  <si>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</si>
  <si>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</si>
  <si>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</si>
  <si>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</si>
  <si>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</si>
  <si>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</si>
  <si>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</si>
  <si>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</si>
  <si>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</si>
  <si>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</si>
  <si>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</si>
  <si>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</si>
  <si>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</si>
  <si>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</si>
  <si>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</si>
  <si>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</si>
  <si>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</si>
  <si>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</si>
  <si>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</si>
  <si>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</si>
  <si>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</si>
  <si>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</si>
  <si>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</si>
  <si>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</si>
  <si>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</si>
  <si>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</si>
  <si>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</si>
  <si>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</si>
  <si>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</si>
  <si>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</si>
  <si>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</si>
  <si>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</si>
  <si>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</si>
  <si>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</si>
  <si>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</si>
  <si>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</si>
  <si>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</si>
  <si>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</si>
  <si>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</si>
  <si>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</si>
  <si>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</si>
  <si>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</si>
  <si>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</si>
  <si>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</si>
  <si>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</si>
  <si>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</si>
  <si>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</si>
  <si>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</si>
  <si>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</si>
  <si>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</si>
  <si>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</si>
  <si>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</si>
  <si>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</si>
  <si>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</si>
  <si>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</si>
  <si>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</si>
  <si>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</si>
  <si>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</si>
  <si>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</si>
  <si>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</si>
  <si>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</si>
  <si>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</si>
  <si>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</si>
  <si>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</si>
  <si>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</si>
  <si>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</si>
  <si>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</si>
  <si>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</si>
  <si>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</si>
  <si>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</si>
  <si>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</si>
  <si>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</si>
  <si>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</si>
  <si>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</si>
  <si>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</si>
  <si>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</si>
  <si>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</si>
  <si>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</si>
  <si>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</si>
  <si>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</si>
  <si>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</si>
  <si>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</si>
  <si>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</si>
  <si>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</si>
  <si>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</si>
  <si>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</si>
  <si>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</si>
  <si>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</si>
  <si>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</si>
  <si>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</si>
  <si>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</si>
  <si>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</si>
  <si>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</si>
  <si>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</si>
  <si>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</si>
  <si>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</si>
  <si>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</si>
  <si>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</si>
  <si>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</si>
  <si>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</si>
  <si>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</si>
  <si>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</si>
  <si>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</si>
  <si>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</si>
  <si>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</si>
  <si>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</si>
  <si>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</si>
  <si>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</si>
  <si>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</si>
  <si>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</si>
  <si>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</si>
  <si>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</si>
  <si>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</si>
  <si>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</si>
  <si>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</si>
  <si>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</si>
  <si>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</si>
  <si>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</si>
  <si>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</si>
  <si>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</si>
  <si>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</si>
  <si>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</si>
  <si>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</si>
  <si>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</si>
  <si>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</si>
  <si>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</si>
  <si>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</si>
  <si>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</si>
  <si>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</si>
  <si>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</si>
  <si>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</si>
  <si>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</si>
  <si>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</si>
  <si>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</si>
  <si>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</si>
  <si>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</si>
  <si>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</si>
  <si>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</si>
  <si>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</si>
  <si>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</si>
  <si>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</si>
  <si>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</si>
  <si>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</si>
  <si>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</si>
  <si>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</si>
  <si>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</si>
  <si>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</si>
  <si>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</si>
  <si>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</si>
  <si>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</si>
  <si>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</si>
  <si>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</si>
  <si>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</si>
  <si>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</si>
  <si>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</si>
  <si>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</si>
  <si>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</si>
  <si>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</si>
  <si>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</si>
  <si>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</si>
  <si>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</si>
  <si>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</si>
  <si>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</si>
  <si>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</si>
  <si>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</si>
  <si>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</si>
  <si>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</si>
  <si>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</si>
  <si>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</si>
  <si>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</si>
  <si>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</si>
  <si>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</si>
  <si>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</si>
  <si>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</si>
  <si>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</si>
  <si>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</si>
  <si>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</si>
  <si>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</si>
  <si>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</si>
  <si>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</si>
  <si>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</si>
  <si>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</si>
  <si>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</si>
  <si>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</si>
  <si>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</si>
  <si>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</si>
  <si>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</si>
  <si>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</si>
  <si>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</si>
  <si>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</si>
  <si>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</si>
  <si>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</si>
  <si>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</si>
  <si>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</si>
  <si>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</si>
  <si>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</si>
  <si>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</si>
  <si>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</si>
  <si>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</si>
  <si>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</si>
  <si>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</si>
  <si>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</si>
  <si>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</si>
  <si>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</si>
  <si>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</si>
  <si>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</si>
  <si>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</si>
  <si>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</si>
  <si>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</si>
  <si>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</si>
  <si>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</si>
  <si>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</si>
  <si>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</si>
  <si>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</si>
  <si>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</si>
  <si>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</si>
  <si>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</si>
  <si>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</si>
  <si>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</si>
  <si>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</si>
  <si>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</si>
  <si>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</si>
  <si>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</si>
  <si>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</si>
  <si>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</si>
  <si>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</si>
  <si>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</si>
  <si>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</si>
  <si>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</si>
  <si>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</si>
  <si>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</si>
  <si>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</si>
  <si>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</si>
  <si>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</si>
  <si>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</si>
  <si>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</si>
  <si>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</si>
  <si>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</si>
  <si>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</si>
  <si>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</si>
  <si>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</si>
  <si>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</si>
  <si>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</si>
  <si>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</si>
  <si>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</si>
  <si>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</si>
  <si>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</si>
  <si>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</si>
  <si>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</si>
  <si>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</si>
  <si>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</si>
  <si>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</si>
  <si>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</si>
  <si>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</si>
  <si>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</si>
  <si>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</si>
  <si>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</si>
  <si>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</si>
  <si>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</si>
  <si>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</si>
  <si>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</si>
  <si>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</si>
  <si>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</si>
  <si>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</si>
  <si>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</si>
  <si>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</si>
  <si>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</si>
  <si>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</si>
  <si>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</si>
  <si>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</si>
  <si>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</si>
  <si>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</si>
  <si>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</si>
  <si>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</si>
  <si>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</si>
  <si>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</si>
  <si>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</si>
  <si>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</si>
  <si>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</si>
  <si>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</si>
  <si>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</si>
  <si>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</si>
  <si>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</si>
  <si>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</si>
  <si>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</si>
  <si>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</si>
  <si>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</si>
  <si>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</si>
  <si>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</si>
  <si>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</si>
  <si>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</si>
  <si>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</si>
  <si>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</si>
  <si>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</si>
  <si>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</si>
  <si>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</si>
  <si>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</si>
  <si>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</si>
  <si>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</si>
  <si>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</si>
  <si>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</si>
  <si>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</si>
  <si>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</si>
  <si>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</si>
  <si>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</si>
  <si>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</si>
  <si>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</si>
  <si>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</si>
  <si>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</si>
  <si>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</si>
  <si>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</si>
  <si>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</si>
  <si>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</si>
  <si>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</si>
  <si>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</si>
  <si>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</si>
  <si>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</si>
  <si>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</si>
  <si>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</si>
  <si>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</si>
  <si>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</si>
  <si>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</si>
  <si>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</si>
  <si>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</si>
  <si>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</si>
  <si>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</si>
  <si>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</si>
  <si>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</si>
  <si>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</si>
  <si>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</si>
  <si>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</si>
  <si>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</si>
  <si>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</si>
  <si>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</si>
  <si>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</si>
  <si>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</si>
  <si>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</si>
  <si>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</si>
  <si>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</si>
  <si>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</si>
  <si>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</si>
  <si>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</si>
  <si>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</si>
  <si>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</si>
  <si>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</si>
  <si>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</si>
  <si>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</si>
  <si>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</si>
  <si>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</si>
  <si>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</si>
  <si>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</si>
  <si>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</si>
  <si>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</si>
  <si>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</si>
  <si>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</si>
  <si>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</si>
  <si>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</si>
  <si>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</si>
  <si>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</si>
  <si>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</si>
  <si>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</si>
  <si>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</si>
  <si>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</si>
  <si>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</si>
  <si>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</si>
  <si>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</si>
  <si>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</si>
  <si>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</si>
  <si>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</si>
  <si>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</si>
  <si>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</si>
  <si>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</si>
  <si>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</si>
  <si>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</si>
  <si>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Row Labels</t>
  </si>
  <si>
    <t>Grand Total</t>
  </si>
  <si>
    <t>Count of EmployeeID</t>
  </si>
  <si>
    <t>Attrition</t>
  </si>
  <si>
    <t xml:space="preserve"> </t>
  </si>
  <si>
    <t>Count of EmployeeID2</t>
  </si>
  <si>
    <t>Average of Salary</t>
  </si>
  <si>
    <t>Average of Satisfaction Score</t>
  </si>
  <si>
    <t>Average of Performance Rating</t>
  </si>
  <si>
    <t>Average of Years of Service</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</si>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</sst>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
    <numFmt numFmtId="165" formatCode="0.0"/>
  </numFmts>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9" fontId="0" fillId="0" borderId="0" xfId="0" applyNumberFormat="1"/>
    <xf numFmtId="164" fontId="0" fillId="0" borderId="0" xfId="0" applyNumberFormat="1"/>
    <xf numFmtId="165" fontId="0" fillId="0" borderId="0" xfId="0" applyNumberFormat="1"/>
    <xf numFmtId="0" fontId="0" fillId="2" borderId="0" xfId="0" applyFill="1"/>
  </cellXfs>
  <cellStyles count="1">
    <cellStyle name="Normal" xfId="0" builtinId="0"/>
  </cellStyles>
  <dxfs count="26">
    <dxf>
      <fill>
        <gradientFill degree="90">
          <stop position="0">
            <color theme="3"/>
          </stop>
          <stop position="1">
            <color theme="4"/>
          </stop>
        </gradientFill>
      </fill>
    </dxf>
    <dxf>
      <font>
        <color theme="0"/>
      </font>
      <fill>
        <patternFill>
          <bgColor theme="4"/>
        </patternFill>
      </fill>
      <border>
        <left style="slantDashDot">
          <color theme="4"/>
        </left>
        <right style="slantDashDot">
          <color theme="4"/>
        </right>
        <top style="slantDashDot">
          <color theme="4"/>
        </top>
        <bottom style="slantDashDot">
          <color theme="4"/>
        </bottom>
      </border>
    </dxf>
    <dxf>
      <fill>
        <gradientFill degree="90">
          <stop position="0">
            <color theme="3"/>
          </stop>
          <stop position="1">
            <color theme="4"/>
          </stop>
        </gradientFill>
      </fill>
    </dxf>
    <dxf>
      <font>
        <color theme="0"/>
      </font>
      <fill>
        <patternFill patternType="solid">
          <fgColor auto="1"/>
          <bgColor theme="1"/>
        </patternFill>
      </fill>
      <border>
        <left style="slantDashDot">
          <color auto="1"/>
        </left>
        <right style="slantDashDot">
          <color auto="1"/>
        </right>
        <top style="slantDashDot">
          <color auto="1"/>
        </top>
        <bottom style="slantDashDot">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
      <numFmt numFmtId="165" formatCode="0.0"/>
    </dxf>
    <dxf>
      <numFmt numFmtId="165" formatCode="0.0"/>
    </dxf>
    <dxf>
      <numFmt numFmtId="164" formatCode="&quot;$&quot;#,##0.0"/>
    </dxf>
    <dxf>
      <numFmt numFmtId="166" formatCode="#,##0.0"/>
    </dxf>
    <dxf>
      <numFmt numFmtId="1" formatCode="0"/>
    </dxf>
    <dxf>
      <numFmt numFmtId="165" formatCode="0.0"/>
    </dxf>
    <dxf>
      <numFmt numFmtId="165" formatCode="0.0"/>
    </dxf>
    <dxf>
      <numFmt numFmtId="165" formatCode="0.0"/>
    </dxf>
    <dxf>
      <numFmt numFmtId="164" formatCode="&quot;$&quot;#,##0.0"/>
    </dxf>
    <dxf>
      <numFmt numFmtId="166" formatCode="#,##0.0"/>
    </dxf>
    <dxf>
      <numFmt numFmtId="1" formatCode="0"/>
    </dxf>
  </dxfs>
  <tableStyles count="2" defaultTableStyle="TableStyleMedium2" defaultPivotStyle="PivotStyleLight16">
    <tableStyle name="Slicer Style 1" pivot="0" table="0" count="2" xr9:uid="{DE93CE39-C8C9-4CE0-AAAC-AE87D2E1BB9E}">
      <tableStyleElement type="wholeTable" dxfId="3"/>
      <tableStyleElement type="headerRow" dxfId="2"/>
    </tableStyle>
    <tableStyle name="Slicer Style 2" pivot="0" table="0" count="2" xr9:uid="{7CED9CDE-FE05-44F0-A91B-366DEE9913F3}">
      <tableStyleElement type="wholeTable" dxfId="1"/>
      <tableStyleElement type="headerRow" dxfId="0"/>
    </tableStyle>
  </tableStyles>
  <colors>
    <mruColors>
      <color rgb="FFFFFFFF"/>
      <color rgb="FF324851"/>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pivotCacheDefinition" Target="pivotCache/pivotCacheDefinition14.xml"/><Relationship Id="rId39" Type="http://schemas.openxmlformats.org/officeDocument/2006/relationships/styles" Target="styles.xml"/><Relationship Id="rId21" Type="http://schemas.openxmlformats.org/officeDocument/2006/relationships/pivotCacheDefinition" Target="pivotCache/pivotCacheDefinition9.xml"/><Relationship Id="rId34" Type="http://schemas.openxmlformats.org/officeDocument/2006/relationships/pivotCacheDefinition" Target="pivotCache/pivotCacheDefinition22.xml"/><Relationship Id="rId42" Type="http://schemas.openxmlformats.org/officeDocument/2006/relationships/powerPivotData" Target="model/item.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29" Type="http://schemas.openxmlformats.org/officeDocument/2006/relationships/pivotCacheDefinition" Target="pivotCache/pivotCacheDefinition17.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2.xml"/><Relationship Id="rId32" Type="http://schemas.openxmlformats.org/officeDocument/2006/relationships/pivotCacheDefinition" Target="pivotCache/pivotCacheDefinition20.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pivotCacheDefinition" Target="pivotCache/pivotCacheDefinition16.xml"/><Relationship Id="rId36"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pivotCacheDefinition" Target="pivotCache/pivotCacheDefinition19.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openxmlformats.org/officeDocument/2006/relationships/pivotCacheDefinition" Target="pivotCache/pivotCacheDefinition15.xml"/><Relationship Id="rId30" Type="http://schemas.openxmlformats.org/officeDocument/2006/relationships/pivotCacheDefinition" Target="pivotCache/pivotCacheDefinition18.xml"/><Relationship Id="rId35" Type="http://schemas.microsoft.com/office/2007/relationships/slicerCache" Target="slicerCaches/slicerCache1.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ivotCacheDefinition" Target="pivotCache/pivotCacheDefinition13.xml"/><Relationship Id="rId33" Type="http://schemas.openxmlformats.org/officeDocument/2006/relationships/pivotCacheDefinition" Target="pivotCache/pivotCacheDefinition21.xml"/><Relationship Id="rId38"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Roles'!$E$17:$E$22</c:f>
              <c:strCache>
                <c:ptCount val="6"/>
                <c:pt idx="0">
                  <c:v>Accountant</c:v>
                </c:pt>
                <c:pt idx="1">
                  <c:v>Sales Rep</c:v>
                </c:pt>
                <c:pt idx="2">
                  <c:v>Manager</c:v>
                </c:pt>
                <c:pt idx="3">
                  <c:v>Analyst</c:v>
                </c:pt>
                <c:pt idx="4">
                  <c:v>Engineer</c:v>
                </c:pt>
                <c:pt idx="5">
                  <c:v>Specialist</c:v>
                </c:pt>
              </c:strCache>
            </c:strRef>
          </c:cat>
          <c:val>
            <c:numRef>
              <c:f>'Job Roles'!$F$17:$F$22</c:f>
              <c:numCache>
                <c:formatCode>General</c:formatCode>
                <c:ptCount val="6"/>
                <c:pt idx="0">
                  <c:v>5</c:v>
                </c:pt>
                <c:pt idx="1">
                  <c:v>23</c:v>
                </c:pt>
                <c:pt idx="2">
                  <c:v>25</c:v>
                </c:pt>
                <c:pt idx="3">
                  <c:v>44</c:v>
                </c:pt>
                <c:pt idx="4">
                  <c:v>51</c:v>
                </c:pt>
                <c:pt idx="5">
                  <c:v>86</c:v>
                </c:pt>
              </c:numCache>
            </c:numRef>
          </c:val>
          <c:extLst>
            <c:ext xmlns:c16="http://schemas.microsoft.com/office/drawing/2014/chart" uri="{C3380CC4-5D6E-409C-BE32-E72D297353CC}">
              <c16:uniqueId val="{00000000-6FA7-4EDF-9C34-483B259ED564}"/>
            </c:ext>
          </c:extLst>
        </c:ser>
        <c:dLbls>
          <c:dLblPos val="outEnd"/>
          <c:showLegendKey val="0"/>
          <c:showVal val="1"/>
          <c:showCatName val="0"/>
          <c:showSerName val="0"/>
          <c:showPercent val="0"/>
          <c:showBubbleSize val="0"/>
        </c:dLbls>
        <c:gapWidth val="182"/>
        <c:axId val="549145407"/>
        <c:axId val="673619119"/>
      </c:barChart>
      <c:catAx>
        <c:axId val="54914540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19119"/>
        <c:crosses val="autoZero"/>
        <c:auto val="1"/>
        <c:lblAlgn val="ctr"/>
        <c:lblOffset val="100"/>
        <c:noMultiLvlLbl val="0"/>
      </c:catAx>
      <c:valAx>
        <c:axId val="673619119"/>
        <c:scaling>
          <c:orientation val="minMax"/>
        </c:scaling>
        <c:delete val="1"/>
        <c:axPos val="b"/>
        <c:numFmt formatCode="General" sourceLinked="1"/>
        <c:majorTickMark val="none"/>
        <c:minorTickMark val="none"/>
        <c:tickLblPos val="nextTo"/>
        <c:crossAx val="54914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Gender!$E$12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Gender!$F$12</c:f>
              <c:numCache>
                <c:formatCode>General</c:formatCode>
                <c:ptCount val="1"/>
                <c:pt idx="0">
                  <c:v>111</c:v>
                </c:pt>
              </c:numCache>
            </c:numRef>
          </c:val>
          <c:extLst>
            <c:ext xmlns:c16="http://schemas.microsoft.com/office/drawing/2014/chart" uri="{C3380CC4-5D6E-409C-BE32-E72D297353CC}">
              <c16:uniqueId val="{00000000-E1EE-4C57-A0F3-FE5A70D2B714}"/>
            </c:ext>
          </c:extLst>
        </c:ser>
        <c:ser>
          <c:idx val="1"/>
          <c:order val="1"/>
          <c:tx>
            <c:strRef>
              <c:f>Gender!$E$13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Gender!$F$13</c:f>
              <c:numCache>
                <c:formatCode>General</c:formatCode>
                <c:ptCount val="1"/>
                <c:pt idx="0">
                  <c:v>123</c:v>
                </c:pt>
              </c:numCache>
            </c:numRef>
          </c:val>
          <c:extLst>
            <c:ext xmlns:c16="http://schemas.microsoft.com/office/drawing/2014/chart" uri="{C3380CC4-5D6E-409C-BE32-E72D297353CC}">
              <c16:uniqueId val="{00000001-E1EE-4C57-A0F3-FE5A70D2B714}"/>
            </c:ext>
          </c:extLst>
        </c:ser>
        <c:dLbls>
          <c:dLblPos val="ctr"/>
          <c:showLegendKey val="0"/>
          <c:showVal val="1"/>
          <c:showCatName val="0"/>
          <c:showSerName val="0"/>
          <c:showPercent val="0"/>
          <c:showBubbleSize val="0"/>
        </c:dLbls>
        <c:gapWidth val="150"/>
        <c:overlap val="100"/>
        <c:axId val="1482715919"/>
        <c:axId val="673639087"/>
      </c:barChart>
      <c:catAx>
        <c:axId val="148271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39087"/>
        <c:crosses val="autoZero"/>
        <c:auto val="1"/>
        <c:lblAlgn val="ctr"/>
        <c:lblOffset val="100"/>
        <c:noMultiLvlLbl val="0"/>
      </c:catAx>
      <c:valAx>
        <c:axId val="673639087"/>
        <c:scaling>
          <c:orientation val="minMax"/>
        </c:scaling>
        <c:delete val="1"/>
        <c:axPos val="b"/>
        <c:numFmt formatCode="0%" sourceLinked="1"/>
        <c:majorTickMark val="none"/>
        <c:minorTickMark val="none"/>
        <c:tickLblPos val="nextTo"/>
        <c:crossAx val="1482715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Department!$E$16:$E$21</c:f>
              <c:strCache>
                <c:ptCount val="6"/>
                <c:pt idx="0">
                  <c:v>HR</c:v>
                </c:pt>
                <c:pt idx="1">
                  <c:v>FN</c:v>
                </c:pt>
                <c:pt idx="2">
                  <c:v>SL</c:v>
                </c:pt>
                <c:pt idx="3">
                  <c:v>MA</c:v>
                </c:pt>
                <c:pt idx="4">
                  <c:v>IT</c:v>
                </c:pt>
                <c:pt idx="5">
                  <c:v>EN</c:v>
                </c:pt>
              </c:strCache>
            </c:strRef>
          </c:cat>
          <c:val>
            <c:numRef>
              <c:f>Department!$F$16:$F$21</c:f>
              <c:numCache>
                <c:formatCode>General</c:formatCode>
                <c:ptCount val="6"/>
                <c:pt idx="0">
                  <c:v>49</c:v>
                </c:pt>
                <c:pt idx="1">
                  <c:v>46</c:v>
                </c:pt>
                <c:pt idx="2">
                  <c:v>44</c:v>
                </c:pt>
                <c:pt idx="3">
                  <c:v>41</c:v>
                </c:pt>
                <c:pt idx="4">
                  <c:v>36</c:v>
                </c:pt>
                <c:pt idx="5">
                  <c:v>18</c:v>
                </c:pt>
              </c:numCache>
            </c:numRef>
          </c:val>
          <c:extLst>
            <c:ext xmlns:c16="http://schemas.microsoft.com/office/drawing/2014/chart" uri="{C3380CC4-5D6E-409C-BE32-E72D297353CC}">
              <c16:uniqueId val="{00000000-EB7D-4787-97ED-DF84CAE82353}"/>
            </c:ext>
          </c:extLst>
        </c:ser>
        <c:dLbls>
          <c:dLblPos val="outEnd"/>
          <c:showLegendKey val="0"/>
          <c:showVal val="1"/>
          <c:showCatName val="0"/>
          <c:showSerName val="0"/>
          <c:showPercent val="0"/>
          <c:showBubbleSize val="0"/>
        </c:dLbls>
        <c:gapWidth val="219"/>
        <c:overlap val="-27"/>
        <c:axId val="1480550111"/>
        <c:axId val="673632015"/>
      </c:barChart>
      <c:catAx>
        <c:axId val="14805501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32015"/>
        <c:crosses val="autoZero"/>
        <c:auto val="1"/>
        <c:lblAlgn val="ctr"/>
        <c:lblOffset val="100"/>
        <c:noMultiLvlLbl val="0"/>
      </c:catAx>
      <c:valAx>
        <c:axId val="673632015"/>
        <c:scaling>
          <c:orientation val="minMax"/>
        </c:scaling>
        <c:delete val="1"/>
        <c:axPos val="l"/>
        <c:numFmt formatCode="General" sourceLinked="1"/>
        <c:majorTickMark val="none"/>
        <c:minorTickMark val="none"/>
        <c:tickLblPos val="nextTo"/>
        <c:crossAx val="148055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Satisfaction!$E$13</c:f>
              <c:strCache>
                <c:ptCount val="1"/>
                <c:pt idx="0">
                  <c:v>Highly 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A6-42A3-833B-AC8532986A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A6-42A3-833B-AC8532986A0E}"/>
              </c:ext>
            </c:extLst>
          </c:dPt>
          <c:val>
            <c:numRef>
              <c:f>Satisfaction!$F$13:$G$13</c:f>
              <c:numCache>
                <c:formatCode>General</c:formatCode>
                <c:ptCount val="2"/>
                <c:pt idx="0">
                  <c:v>6</c:v>
                </c:pt>
                <c:pt idx="1">
                  <c:v>155.25</c:v>
                </c:pt>
              </c:numCache>
            </c:numRef>
          </c:val>
          <c:extLst>
            <c:ext xmlns:c16="http://schemas.microsoft.com/office/drawing/2014/chart" uri="{C3380CC4-5D6E-409C-BE32-E72D297353CC}">
              <c16:uniqueId val="{00000000-AFE6-4436-B5ED-42837CE9FBD4}"/>
            </c:ext>
          </c:extLst>
        </c:ser>
        <c:ser>
          <c:idx val="1"/>
          <c:order val="1"/>
          <c:tx>
            <c:strRef>
              <c:f>Satisfaction!$E$14</c:f>
              <c:strCache>
                <c:ptCount val="1"/>
                <c:pt idx="0">
                  <c:v>Highly Disatisfied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05A6-42A3-833B-AC8532986A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05A6-42A3-833B-AC8532986A0E}"/>
              </c:ext>
            </c:extLst>
          </c:dPt>
          <c:val>
            <c:numRef>
              <c:f>Satisfaction!$F$14:$G$14</c:f>
              <c:numCache>
                <c:formatCode>General</c:formatCode>
                <c:ptCount val="2"/>
                <c:pt idx="0">
                  <c:v>38</c:v>
                </c:pt>
                <c:pt idx="1">
                  <c:v>123.25</c:v>
                </c:pt>
              </c:numCache>
            </c:numRef>
          </c:val>
          <c:extLst>
            <c:ext xmlns:c16="http://schemas.microsoft.com/office/drawing/2014/chart" uri="{C3380CC4-5D6E-409C-BE32-E72D297353CC}">
              <c16:uniqueId val="{00000001-AFE6-4436-B5ED-42837CE9FBD4}"/>
            </c:ext>
          </c:extLst>
        </c:ser>
        <c:ser>
          <c:idx val="2"/>
          <c:order val="2"/>
          <c:tx>
            <c:strRef>
              <c:f>Satisfaction!$E$15</c:f>
              <c:strCache>
                <c:ptCount val="1"/>
                <c:pt idx="0">
                  <c:v>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05A6-42A3-833B-AC8532986A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05A6-42A3-833B-AC8532986A0E}"/>
              </c:ext>
            </c:extLst>
          </c:dPt>
          <c:val>
            <c:numRef>
              <c:f>Satisfaction!$F$15:$G$15</c:f>
              <c:numCache>
                <c:formatCode>General</c:formatCode>
                <c:ptCount val="2"/>
                <c:pt idx="0">
                  <c:v>61</c:v>
                </c:pt>
                <c:pt idx="1">
                  <c:v>100.25</c:v>
                </c:pt>
              </c:numCache>
            </c:numRef>
          </c:val>
          <c:extLst>
            <c:ext xmlns:c16="http://schemas.microsoft.com/office/drawing/2014/chart" uri="{C3380CC4-5D6E-409C-BE32-E72D297353CC}">
              <c16:uniqueId val="{00000002-AFE6-4436-B5ED-42837CE9FBD4}"/>
            </c:ext>
          </c:extLst>
        </c:ser>
        <c:ser>
          <c:idx val="3"/>
          <c:order val="3"/>
          <c:tx>
            <c:strRef>
              <c:f>Satisfaction!$E$16</c:f>
              <c:strCache>
                <c:ptCount val="1"/>
                <c:pt idx="0">
                  <c:v>Disatisfied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05A6-42A3-833B-AC8532986A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05A6-42A3-833B-AC8532986A0E}"/>
              </c:ext>
            </c:extLst>
          </c:dPt>
          <c:val>
            <c:numRef>
              <c:f>Satisfaction!$F$16:$G$16</c:f>
              <c:numCache>
                <c:formatCode>General</c:formatCode>
                <c:ptCount val="2"/>
                <c:pt idx="0">
                  <c:v>129</c:v>
                </c:pt>
                <c:pt idx="1">
                  <c:v>32.25</c:v>
                </c:pt>
              </c:numCache>
            </c:numRef>
          </c:val>
          <c:extLst>
            <c:ext xmlns:c16="http://schemas.microsoft.com/office/drawing/2014/chart" uri="{C3380CC4-5D6E-409C-BE32-E72D297353CC}">
              <c16:uniqueId val="{00000003-AFE6-4436-B5ED-42837CE9FBD4}"/>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111111111111109E-2"/>
          <c:y val="2.3148148148148147E-2"/>
          <c:w val="0.93888888888888888"/>
          <c:h val="0.89814814814814814"/>
        </c:manualLayout>
      </c:layout>
      <c:lineChart>
        <c:grouping val="standard"/>
        <c:varyColors val="0"/>
        <c:ser>
          <c:idx val="0"/>
          <c:order val="0"/>
          <c:spPr>
            <a:ln w="28575" cap="rnd">
              <a:solidFill>
                <a:schemeClr val="accent1"/>
              </a:solidFill>
              <a:round/>
            </a:ln>
            <a:effectLst/>
          </c:spPr>
          <c:marker>
            <c:symbol val="none"/>
          </c:marker>
          <c:val>
            <c:numRef>
              <c:f>'YOS '!$F$18:$F$31</c:f>
              <c:numCache>
                <c:formatCode>General</c:formatCode>
                <c:ptCount val="14"/>
                <c:pt idx="0">
                  <c:v>18</c:v>
                </c:pt>
                <c:pt idx="1">
                  <c:v>22</c:v>
                </c:pt>
                <c:pt idx="2">
                  <c:v>40</c:v>
                </c:pt>
                <c:pt idx="3">
                  <c:v>19</c:v>
                </c:pt>
                <c:pt idx="4">
                  <c:v>41</c:v>
                </c:pt>
                <c:pt idx="5">
                  <c:v>24</c:v>
                </c:pt>
                <c:pt idx="6">
                  <c:v>30</c:v>
                </c:pt>
                <c:pt idx="7">
                  <c:v>9</c:v>
                </c:pt>
                <c:pt idx="8">
                  <c:v>6</c:v>
                </c:pt>
                <c:pt idx="9">
                  <c:v>17</c:v>
                </c:pt>
                <c:pt idx="10">
                  <c:v>3</c:v>
                </c:pt>
                <c:pt idx="11">
                  <c:v>3</c:v>
                </c:pt>
                <c:pt idx="12">
                  <c:v>1</c:v>
                </c:pt>
                <c:pt idx="13">
                  <c:v>1</c:v>
                </c:pt>
              </c:numCache>
            </c:numRef>
          </c:val>
          <c:smooth val="0"/>
          <c:extLst>
            <c:ext xmlns:c16="http://schemas.microsoft.com/office/drawing/2014/chart" uri="{C3380CC4-5D6E-409C-BE32-E72D297353CC}">
              <c16:uniqueId val="{00000000-6C1A-4712-B0AA-D119E43EA78C}"/>
            </c:ext>
          </c:extLst>
        </c:ser>
        <c:dLbls>
          <c:showLegendKey val="0"/>
          <c:showVal val="0"/>
          <c:showCatName val="0"/>
          <c:showSerName val="0"/>
          <c:showPercent val="0"/>
          <c:showBubbleSize val="0"/>
        </c:dLbls>
        <c:smooth val="0"/>
        <c:axId val="868631951"/>
        <c:axId val="868714911"/>
      </c:lineChart>
      <c:catAx>
        <c:axId val="868631951"/>
        <c:scaling>
          <c:orientation val="minMax"/>
        </c:scaling>
        <c:delete val="1"/>
        <c:axPos val="b"/>
        <c:majorTickMark val="none"/>
        <c:minorTickMark val="none"/>
        <c:tickLblPos val="nextTo"/>
        <c:crossAx val="868714911"/>
        <c:crosses val="autoZero"/>
        <c:auto val="1"/>
        <c:lblAlgn val="ctr"/>
        <c:lblOffset val="100"/>
        <c:noMultiLvlLbl val="0"/>
      </c:catAx>
      <c:valAx>
        <c:axId val="868714911"/>
        <c:scaling>
          <c:orientation val="minMax"/>
        </c:scaling>
        <c:delete val="1"/>
        <c:axPos val="l"/>
        <c:numFmt formatCode="General" sourceLinked="1"/>
        <c:majorTickMark val="none"/>
        <c:minorTickMark val="none"/>
        <c:tickLblPos val="nextTo"/>
        <c:crossAx val="86863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cat>
            <c:strRef>
              <c:f>Performance!$D$15:$D$19</c:f>
              <c:strCache>
                <c:ptCount val="5"/>
                <c:pt idx="0">
                  <c:v>Excellent</c:v>
                </c:pt>
                <c:pt idx="1">
                  <c:v>Good</c:v>
                </c:pt>
                <c:pt idx="2">
                  <c:v>Fair</c:v>
                </c:pt>
                <c:pt idx="3">
                  <c:v>Average</c:v>
                </c:pt>
                <c:pt idx="4">
                  <c:v>Poor</c:v>
                </c:pt>
              </c:strCache>
            </c:strRef>
          </c:cat>
          <c:val>
            <c:numRef>
              <c:f>Performance!$E$15:$E$19</c:f>
              <c:numCache>
                <c:formatCode>General</c:formatCode>
                <c:ptCount val="5"/>
                <c:pt idx="0">
                  <c:v>11</c:v>
                </c:pt>
                <c:pt idx="1">
                  <c:v>20</c:v>
                </c:pt>
                <c:pt idx="2">
                  <c:v>57</c:v>
                </c:pt>
                <c:pt idx="3">
                  <c:v>70</c:v>
                </c:pt>
                <c:pt idx="4">
                  <c:v>76</c:v>
                </c:pt>
              </c:numCache>
            </c:numRef>
          </c:val>
          <c:extLst>
            <c:ext xmlns:c16="http://schemas.microsoft.com/office/drawing/2014/chart" uri="{C3380CC4-5D6E-409C-BE32-E72D297353CC}">
              <c16:uniqueId val="{00000000-3888-4A9B-BA09-DFD5FEE6FE78}"/>
            </c:ext>
          </c:extLst>
        </c:ser>
        <c:ser>
          <c:idx val="1"/>
          <c:order val="1"/>
          <c:spPr>
            <a:solidFill>
              <a:schemeClr val="accent2"/>
            </a:solidFill>
            <a:ln>
              <a:noFill/>
            </a:ln>
            <a:effectLst/>
          </c:spPr>
          <c:invertIfNegative val="0"/>
          <c:cat>
            <c:strRef>
              <c:f>Performance!$D$15:$D$19</c:f>
              <c:strCache>
                <c:ptCount val="5"/>
                <c:pt idx="0">
                  <c:v>Excellent</c:v>
                </c:pt>
                <c:pt idx="1">
                  <c:v>Good</c:v>
                </c:pt>
                <c:pt idx="2">
                  <c:v>Fair</c:v>
                </c:pt>
                <c:pt idx="3">
                  <c:v>Average</c:v>
                </c:pt>
                <c:pt idx="4">
                  <c:v>Poor</c:v>
                </c:pt>
              </c:strCache>
            </c:strRef>
          </c:cat>
          <c:val>
            <c:numRef>
              <c:f>Performance!$F$15:$F$19</c:f>
              <c:numCache>
                <c:formatCode>General</c:formatCode>
                <c:ptCount val="5"/>
                <c:pt idx="0">
                  <c:v>84</c:v>
                </c:pt>
                <c:pt idx="1">
                  <c:v>75</c:v>
                </c:pt>
                <c:pt idx="2">
                  <c:v>38</c:v>
                </c:pt>
                <c:pt idx="3">
                  <c:v>25</c:v>
                </c:pt>
                <c:pt idx="4">
                  <c:v>19</c:v>
                </c:pt>
              </c:numCache>
            </c:numRef>
          </c:val>
          <c:extLst>
            <c:ext xmlns:c16="http://schemas.microsoft.com/office/drawing/2014/chart" uri="{C3380CC4-5D6E-409C-BE32-E72D297353CC}">
              <c16:uniqueId val="{00000001-3888-4A9B-BA09-DFD5FEE6FE78}"/>
            </c:ext>
          </c:extLst>
        </c:ser>
        <c:dLbls>
          <c:showLegendKey val="0"/>
          <c:showVal val="0"/>
          <c:showCatName val="0"/>
          <c:showSerName val="0"/>
          <c:showPercent val="0"/>
          <c:showBubbleSize val="0"/>
        </c:dLbls>
        <c:gapWidth val="150"/>
        <c:overlap val="100"/>
        <c:axId val="868600351"/>
        <c:axId val="673626607"/>
      </c:barChart>
      <c:catAx>
        <c:axId val="86860035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626607"/>
        <c:crosses val="autoZero"/>
        <c:auto val="1"/>
        <c:lblAlgn val="ctr"/>
        <c:lblOffset val="100"/>
        <c:noMultiLvlLbl val="0"/>
      </c:catAx>
      <c:valAx>
        <c:axId val="673626607"/>
        <c:scaling>
          <c:orientation val="minMax"/>
        </c:scaling>
        <c:delete val="1"/>
        <c:axPos val="b"/>
        <c:numFmt formatCode="0%" sourceLinked="1"/>
        <c:majorTickMark val="none"/>
        <c:minorTickMark val="none"/>
        <c:tickLblPos val="nextTo"/>
        <c:crossAx val="8686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50270806641923E-2"/>
          <c:y val="2.3148148148148147E-2"/>
          <c:w val="0.90736804536228421"/>
          <c:h val="0.90781011069268502"/>
        </c:manualLayout>
      </c:layout>
      <c:lineChart>
        <c:grouping val="standard"/>
        <c:varyColors val="0"/>
        <c:ser>
          <c:idx val="0"/>
          <c:order val="0"/>
          <c:spPr>
            <a:ln w="28575" cap="rnd">
              <a:solidFill>
                <a:schemeClr val="bg1"/>
              </a:solidFill>
              <a:round/>
            </a:ln>
            <a:effectLst/>
          </c:spPr>
          <c:marker>
            <c:symbol val="none"/>
          </c:marker>
          <c:val>
            <c:numRef>
              <c:f>'YOS '!$F$18:$F$31</c:f>
              <c:numCache>
                <c:formatCode>General</c:formatCode>
                <c:ptCount val="14"/>
                <c:pt idx="0">
                  <c:v>18</c:v>
                </c:pt>
                <c:pt idx="1">
                  <c:v>22</c:v>
                </c:pt>
                <c:pt idx="2">
                  <c:v>40</c:v>
                </c:pt>
                <c:pt idx="3">
                  <c:v>19</c:v>
                </c:pt>
                <c:pt idx="4">
                  <c:v>41</c:v>
                </c:pt>
                <c:pt idx="5">
                  <c:v>24</c:v>
                </c:pt>
                <c:pt idx="6">
                  <c:v>30</c:v>
                </c:pt>
                <c:pt idx="7">
                  <c:v>9</c:v>
                </c:pt>
                <c:pt idx="8">
                  <c:v>6</c:v>
                </c:pt>
                <c:pt idx="9">
                  <c:v>17</c:v>
                </c:pt>
                <c:pt idx="10">
                  <c:v>3</c:v>
                </c:pt>
                <c:pt idx="11">
                  <c:v>3</c:v>
                </c:pt>
                <c:pt idx="12">
                  <c:v>1</c:v>
                </c:pt>
                <c:pt idx="13">
                  <c:v>1</c:v>
                </c:pt>
              </c:numCache>
            </c:numRef>
          </c:val>
          <c:smooth val="1"/>
          <c:extLst>
            <c:ext xmlns:c16="http://schemas.microsoft.com/office/drawing/2014/chart" uri="{C3380CC4-5D6E-409C-BE32-E72D297353CC}">
              <c16:uniqueId val="{00000000-8F82-452D-9077-A2C66CD58A81}"/>
            </c:ext>
          </c:extLst>
        </c:ser>
        <c:dLbls>
          <c:showLegendKey val="0"/>
          <c:showVal val="0"/>
          <c:showCatName val="0"/>
          <c:showSerName val="0"/>
          <c:showPercent val="0"/>
          <c:showBubbleSize val="0"/>
        </c:dLbls>
        <c:smooth val="0"/>
        <c:axId val="868631951"/>
        <c:axId val="868714911"/>
      </c:lineChart>
      <c:catAx>
        <c:axId val="868631951"/>
        <c:scaling>
          <c:orientation val="minMax"/>
        </c:scaling>
        <c:delete val="1"/>
        <c:axPos val="b"/>
        <c:majorTickMark val="none"/>
        <c:minorTickMark val="none"/>
        <c:tickLblPos val="nextTo"/>
        <c:crossAx val="868714911"/>
        <c:crosses val="autoZero"/>
        <c:auto val="1"/>
        <c:lblAlgn val="ctr"/>
        <c:lblOffset val="100"/>
        <c:noMultiLvlLbl val="0"/>
      </c:catAx>
      <c:valAx>
        <c:axId val="868714911"/>
        <c:scaling>
          <c:orientation val="minMax"/>
        </c:scaling>
        <c:delete val="1"/>
        <c:axPos val="l"/>
        <c:numFmt formatCode="General" sourceLinked="1"/>
        <c:majorTickMark val="none"/>
        <c:minorTickMark val="none"/>
        <c:tickLblPos val="nextTo"/>
        <c:crossAx val="86863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57159596137603"/>
          <c:y val="0.14367829095691098"/>
          <c:w val="0.72619021952589013"/>
          <c:h val="0.70114915480962525"/>
        </c:manualLayout>
      </c:layout>
      <c:doughnutChart>
        <c:varyColors val="1"/>
        <c:ser>
          <c:idx val="0"/>
          <c:order val="0"/>
          <c:tx>
            <c:strRef>
              <c:f>'Salary Range'!$E$14</c:f>
              <c:strCache>
                <c:ptCount val="1"/>
                <c:pt idx="0">
                  <c:v>High</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7905-4228-8E75-E0A422E51EBD}"/>
              </c:ext>
            </c:extLst>
          </c:dPt>
          <c:dPt>
            <c:idx val="1"/>
            <c:bubble3D val="0"/>
            <c:spPr>
              <a:solidFill>
                <a:schemeClr val="accent2"/>
              </a:solidFill>
              <a:ln w="19050">
                <a:noFill/>
              </a:ln>
              <a:effectLst/>
            </c:spPr>
            <c:extLst>
              <c:ext xmlns:c16="http://schemas.microsoft.com/office/drawing/2014/chart" uri="{C3380CC4-5D6E-409C-BE32-E72D297353CC}">
                <c16:uniqueId val="{00000003-7905-4228-8E75-E0A422E51EBD}"/>
              </c:ext>
            </c:extLst>
          </c:dPt>
          <c:val>
            <c:numRef>
              <c:f>'Salary Range'!$F$14:$G$14</c:f>
              <c:numCache>
                <c:formatCode>General</c:formatCode>
                <c:ptCount val="2"/>
                <c:pt idx="0">
                  <c:v>86</c:v>
                </c:pt>
                <c:pt idx="1">
                  <c:v>22.75</c:v>
                </c:pt>
              </c:numCache>
            </c:numRef>
          </c:val>
          <c:extLst>
            <c:ext xmlns:c16="http://schemas.microsoft.com/office/drawing/2014/chart" uri="{C3380CC4-5D6E-409C-BE32-E72D297353CC}">
              <c16:uniqueId val="{00000004-7905-4228-8E75-E0A422E51EBD}"/>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888888888888892E-2"/>
          <c:y val="0.17385027952781204"/>
          <c:w val="0.77142857142857146"/>
          <c:h val="0.69827649405058745"/>
        </c:manualLayout>
      </c:layout>
      <c:doughnutChart>
        <c:varyColors val="1"/>
        <c:ser>
          <c:idx val="0"/>
          <c:order val="0"/>
          <c:tx>
            <c:strRef>
              <c:f>'Salary Range'!$E$15</c:f>
              <c:strCache>
                <c:ptCount val="1"/>
                <c:pt idx="0">
                  <c:v>Low</c:v>
                </c:pt>
              </c:strCache>
            </c:strRef>
          </c:tx>
          <c:dPt>
            <c:idx val="0"/>
            <c:bubble3D val="0"/>
            <c:spPr>
              <a:solidFill>
                <a:schemeClr val="tx2"/>
              </a:solidFill>
              <a:ln w="19050">
                <a:solidFill>
                  <a:schemeClr val="lt1"/>
                </a:solidFill>
              </a:ln>
              <a:effectLst/>
            </c:spPr>
            <c:extLst>
              <c:ext xmlns:c16="http://schemas.microsoft.com/office/drawing/2014/chart" uri="{C3380CC4-5D6E-409C-BE32-E72D297353CC}">
                <c16:uniqueId val="{00000001-D267-41E9-B82B-0E335C4907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67-41E9-B82B-0E335C49071E}"/>
              </c:ext>
            </c:extLst>
          </c:dPt>
          <c:val>
            <c:numRef>
              <c:f>'Salary Range'!$F$15:$G$15</c:f>
              <c:numCache>
                <c:formatCode>General</c:formatCode>
                <c:ptCount val="2"/>
                <c:pt idx="0">
                  <c:v>87</c:v>
                </c:pt>
                <c:pt idx="1">
                  <c:v>21.75</c:v>
                </c:pt>
              </c:numCache>
            </c:numRef>
          </c:val>
          <c:extLst>
            <c:ext xmlns:c16="http://schemas.microsoft.com/office/drawing/2014/chart" uri="{C3380CC4-5D6E-409C-BE32-E72D297353CC}">
              <c16:uniqueId val="{00000004-D267-41E9-B82B-0E335C49071E}"/>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90408211168726"/>
          <c:y val="0.20685367972307875"/>
          <c:w val="0.66683140217228942"/>
          <c:h val="0.68066578204733907"/>
        </c:manualLayout>
      </c:layout>
      <c:doughnutChart>
        <c:varyColors val="1"/>
        <c:ser>
          <c:idx val="0"/>
          <c:order val="0"/>
          <c:tx>
            <c:strRef>
              <c:f>'Salary Range'!$E$16</c:f>
              <c:strCache>
                <c:ptCount val="1"/>
                <c:pt idx="0">
                  <c:v>Very High</c:v>
                </c:pt>
              </c:strCache>
            </c:strRef>
          </c:tx>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492F-4AB1-A8C0-AFC696A4D1BA}"/>
              </c:ext>
            </c:extLst>
          </c:dPt>
          <c:dPt>
            <c:idx val="1"/>
            <c:bubble3D val="0"/>
            <c:spPr>
              <a:solidFill>
                <a:schemeClr val="tx1"/>
              </a:solidFill>
              <a:ln w="19050">
                <a:noFill/>
              </a:ln>
              <a:effectLst/>
            </c:spPr>
            <c:extLst>
              <c:ext xmlns:c16="http://schemas.microsoft.com/office/drawing/2014/chart" uri="{C3380CC4-5D6E-409C-BE32-E72D297353CC}">
                <c16:uniqueId val="{00000003-492F-4AB1-A8C0-AFC696A4D1BA}"/>
              </c:ext>
            </c:extLst>
          </c:dPt>
          <c:val>
            <c:numRef>
              <c:f>'Salary Range'!$F$16:$G$16</c:f>
              <c:numCache>
                <c:formatCode>General</c:formatCode>
                <c:ptCount val="2"/>
                <c:pt idx="0">
                  <c:v>37</c:v>
                </c:pt>
                <c:pt idx="1">
                  <c:v>71.75</c:v>
                </c:pt>
              </c:numCache>
            </c:numRef>
          </c:val>
          <c:extLst>
            <c:ext xmlns:c16="http://schemas.microsoft.com/office/drawing/2014/chart" uri="{C3380CC4-5D6E-409C-BE32-E72D297353CC}">
              <c16:uniqueId val="{00000004-492F-4AB1-A8C0-AFC696A4D1BA}"/>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58740316200791"/>
          <c:y val="0.17385027952781204"/>
          <c:w val="0.75872991749023122"/>
          <c:h val="0.68678132571393402"/>
        </c:manualLayout>
      </c:layout>
      <c:doughnutChart>
        <c:varyColors val="1"/>
        <c:ser>
          <c:idx val="0"/>
          <c:order val="0"/>
          <c:tx>
            <c:strRef>
              <c:f>'Salary Range'!$E$17</c:f>
              <c:strCache>
                <c:ptCount val="1"/>
                <c:pt idx="0">
                  <c:v>Very Low</c:v>
                </c:pt>
              </c:strCache>
            </c:strRef>
          </c:tx>
          <c:spPr>
            <a:solidFill>
              <a:schemeClr val="accent3"/>
            </a:solidFill>
            <a:ln>
              <a:noFill/>
            </a:ln>
          </c:spPr>
          <c:dPt>
            <c:idx val="0"/>
            <c:bubble3D val="0"/>
            <c:spPr>
              <a:solidFill>
                <a:schemeClr val="accent3"/>
              </a:solidFill>
              <a:ln w="19050">
                <a:noFill/>
              </a:ln>
              <a:effectLst/>
            </c:spPr>
            <c:extLst>
              <c:ext xmlns:c16="http://schemas.microsoft.com/office/drawing/2014/chart" uri="{C3380CC4-5D6E-409C-BE32-E72D297353CC}">
                <c16:uniqueId val="{00000001-3D08-4E73-BCFB-F48F7491F1B5}"/>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3D08-4E73-BCFB-F48F7491F1B5}"/>
              </c:ext>
            </c:extLst>
          </c:dPt>
          <c:val>
            <c:numRef>
              <c:f>'Salary Range'!$F$17:$G$17</c:f>
              <c:numCache>
                <c:formatCode>General</c:formatCode>
                <c:ptCount val="2"/>
                <c:pt idx="0">
                  <c:v>24</c:v>
                </c:pt>
                <c:pt idx="1">
                  <c:v>84.75</c:v>
                </c:pt>
              </c:numCache>
            </c:numRef>
          </c:val>
          <c:extLst>
            <c:ext xmlns:c16="http://schemas.microsoft.com/office/drawing/2014/chart" uri="{C3380CC4-5D6E-409C-BE32-E72D297353CC}">
              <c16:uniqueId val="{00000004-3D08-4E73-BCFB-F48F7491F1B5}"/>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Department!$E$16:$E$21</c:f>
              <c:strCache>
                <c:ptCount val="6"/>
                <c:pt idx="0">
                  <c:v>HR</c:v>
                </c:pt>
                <c:pt idx="1">
                  <c:v>FN</c:v>
                </c:pt>
                <c:pt idx="2">
                  <c:v>SL</c:v>
                </c:pt>
                <c:pt idx="3">
                  <c:v>MA</c:v>
                </c:pt>
                <c:pt idx="4">
                  <c:v>IT</c:v>
                </c:pt>
                <c:pt idx="5">
                  <c:v>EN</c:v>
                </c:pt>
              </c:strCache>
            </c:strRef>
          </c:cat>
          <c:val>
            <c:numRef>
              <c:f>Department!$F$16:$F$21</c:f>
              <c:numCache>
                <c:formatCode>General</c:formatCode>
                <c:ptCount val="6"/>
                <c:pt idx="0">
                  <c:v>49</c:v>
                </c:pt>
                <c:pt idx="1">
                  <c:v>46</c:v>
                </c:pt>
                <c:pt idx="2">
                  <c:v>44</c:v>
                </c:pt>
                <c:pt idx="3">
                  <c:v>41</c:v>
                </c:pt>
                <c:pt idx="4">
                  <c:v>36</c:v>
                </c:pt>
                <c:pt idx="5">
                  <c:v>18</c:v>
                </c:pt>
              </c:numCache>
            </c:numRef>
          </c:val>
          <c:extLst>
            <c:ext xmlns:c16="http://schemas.microsoft.com/office/drawing/2014/chart" uri="{C3380CC4-5D6E-409C-BE32-E72D297353CC}">
              <c16:uniqueId val="{00000000-D703-4C32-BF45-163F8050BB55}"/>
            </c:ext>
          </c:extLst>
        </c:ser>
        <c:dLbls>
          <c:dLblPos val="outEnd"/>
          <c:showLegendKey val="0"/>
          <c:showVal val="1"/>
          <c:showCatName val="0"/>
          <c:showSerName val="0"/>
          <c:showPercent val="0"/>
          <c:showBubbleSize val="0"/>
        </c:dLbls>
        <c:gapWidth val="219"/>
        <c:overlap val="-27"/>
        <c:axId val="1480550111"/>
        <c:axId val="673632015"/>
      </c:barChart>
      <c:catAx>
        <c:axId val="14805501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3632015"/>
        <c:crosses val="autoZero"/>
        <c:auto val="1"/>
        <c:lblAlgn val="ctr"/>
        <c:lblOffset val="100"/>
        <c:noMultiLvlLbl val="0"/>
      </c:catAx>
      <c:valAx>
        <c:axId val="673632015"/>
        <c:scaling>
          <c:orientation val="minMax"/>
        </c:scaling>
        <c:delete val="1"/>
        <c:axPos val="l"/>
        <c:numFmt formatCode="General" sourceLinked="1"/>
        <c:majorTickMark val="none"/>
        <c:minorTickMark val="none"/>
        <c:tickLblPos val="nextTo"/>
        <c:crossAx val="148055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Roles'!$E$17:$E$22</c:f>
              <c:strCache>
                <c:ptCount val="6"/>
                <c:pt idx="0">
                  <c:v>Accountant</c:v>
                </c:pt>
                <c:pt idx="1">
                  <c:v>Sales Rep</c:v>
                </c:pt>
                <c:pt idx="2">
                  <c:v>Manager</c:v>
                </c:pt>
                <c:pt idx="3">
                  <c:v>Analyst</c:v>
                </c:pt>
                <c:pt idx="4">
                  <c:v>Engineer</c:v>
                </c:pt>
                <c:pt idx="5">
                  <c:v>Specialist</c:v>
                </c:pt>
              </c:strCache>
            </c:strRef>
          </c:cat>
          <c:val>
            <c:numRef>
              <c:f>'Job Roles'!$F$17:$F$22</c:f>
              <c:numCache>
                <c:formatCode>General</c:formatCode>
                <c:ptCount val="6"/>
                <c:pt idx="0">
                  <c:v>5</c:v>
                </c:pt>
                <c:pt idx="1">
                  <c:v>23</c:v>
                </c:pt>
                <c:pt idx="2">
                  <c:v>25</c:v>
                </c:pt>
                <c:pt idx="3">
                  <c:v>44</c:v>
                </c:pt>
                <c:pt idx="4">
                  <c:v>51</c:v>
                </c:pt>
                <c:pt idx="5">
                  <c:v>86</c:v>
                </c:pt>
              </c:numCache>
            </c:numRef>
          </c:val>
          <c:extLst>
            <c:ext xmlns:c16="http://schemas.microsoft.com/office/drawing/2014/chart" uri="{C3380CC4-5D6E-409C-BE32-E72D297353CC}">
              <c16:uniqueId val="{00000000-97C3-4E9D-91FA-701CF9AA5D12}"/>
            </c:ext>
          </c:extLst>
        </c:ser>
        <c:dLbls>
          <c:dLblPos val="outEnd"/>
          <c:showLegendKey val="0"/>
          <c:showVal val="1"/>
          <c:showCatName val="0"/>
          <c:showSerName val="0"/>
          <c:showPercent val="0"/>
          <c:showBubbleSize val="0"/>
        </c:dLbls>
        <c:gapWidth val="182"/>
        <c:axId val="549145407"/>
        <c:axId val="673619119"/>
      </c:barChart>
      <c:catAx>
        <c:axId val="54914540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3619119"/>
        <c:crosses val="autoZero"/>
        <c:auto val="1"/>
        <c:lblAlgn val="ctr"/>
        <c:lblOffset val="100"/>
        <c:noMultiLvlLbl val="0"/>
      </c:catAx>
      <c:valAx>
        <c:axId val="673619119"/>
        <c:scaling>
          <c:orientation val="minMax"/>
        </c:scaling>
        <c:delete val="1"/>
        <c:axPos val="b"/>
        <c:numFmt formatCode="General" sourceLinked="1"/>
        <c:majorTickMark val="none"/>
        <c:minorTickMark val="none"/>
        <c:tickLblPos val="nextTo"/>
        <c:crossAx val="54914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3"/>
            </a:solidFill>
            <a:ln>
              <a:noFill/>
            </a:ln>
            <a:effectLst/>
          </c:spPr>
          <c:invertIfNegative val="0"/>
          <c:cat>
            <c:strRef>
              <c:f>Performance!$D$15:$D$19</c:f>
              <c:strCache>
                <c:ptCount val="5"/>
                <c:pt idx="0">
                  <c:v>Excellent</c:v>
                </c:pt>
                <c:pt idx="1">
                  <c:v>Good</c:v>
                </c:pt>
                <c:pt idx="2">
                  <c:v>Fair</c:v>
                </c:pt>
                <c:pt idx="3">
                  <c:v>Average</c:v>
                </c:pt>
                <c:pt idx="4">
                  <c:v>Poor</c:v>
                </c:pt>
              </c:strCache>
            </c:strRef>
          </c:cat>
          <c:val>
            <c:numRef>
              <c:f>Performance!$E$15:$E$19</c:f>
              <c:numCache>
                <c:formatCode>General</c:formatCode>
                <c:ptCount val="5"/>
                <c:pt idx="0">
                  <c:v>11</c:v>
                </c:pt>
                <c:pt idx="1">
                  <c:v>20</c:v>
                </c:pt>
                <c:pt idx="2">
                  <c:v>57</c:v>
                </c:pt>
                <c:pt idx="3">
                  <c:v>70</c:v>
                </c:pt>
                <c:pt idx="4">
                  <c:v>76</c:v>
                </c:pt>
              </c:numCache>
            </c:numRef>
          </c:val>
          <c:extLst>
            <c:ext xmlns:c16="http://schemas.microsoft.com/office/drawing/2014/chart" uri="{C3380CC4-5D6E-409C-BE32-E72D297353CC}">
              <c16:uniqueId val="{00000000-C6FA-4E1B-9AF5-9957BBF6D740}"/>
            </c:ext>
          </c:extLst>
        </c:ser>
        <c:ser>
          <c:idx val="1"/>
          <c:order val="1"/>
          <c:spPr>
            <a:solidFill>
              <a:schemeClr val="bg1">
                <a:lumMod val="65000"/>
              </a:schemeClr>
            </a:solidFill>
            <a:ln>
              <a:noFill/>
            </a:ln>
            <a:effectLst/>
          </c:spPr>
          <c:invertIfNegative val="0"/>
          <c:cat>
            <c:strRef>
              <c:f>Performance!$D$15:$D$19</c:f>
              <c:strCache>
                <c:ptCount val="5"/>
                <c:pt idx="0">
                  <c:v>Excellent</c:v>
                </c:pt>
                <c:pt idx="1">
                  <c:v>Good</c:v>
                </c:pt>
                <c:pt idx="2">
                  <c:v>Fair</c:v>
                </c:pt>
                <c:pt idx="3">
                  <c:v>Average</c:v>
                </c:pt>
                <c:pt idx="4">
                  <c:v>Poor</c:v>
                </c:pt>
              </c:strCache>
            </c:strRef>
          </c:cat>
          <c:val>
            <c:numRef>
              <c:f>Performance!$F$15:$F$19</c:f>
              <c:numCache>
                <c:formatCode>General</c:formatCode>
                <c:ptCount val="5"/>
                <c:pt idx="0">
                  <c:v>84</c:v>
                </c:pt>
                <c:pt idx="1">
                  <c:v>75</c:v>
                </c:pt>
                <c:pt idx="2">
                  <c:v>38</c:v>
                </c:pt>
                <c:pt idx="3">
                  <c:v>25</c:v>
                </c:pt>
                <c:pt idx="4">
                  <c:v>19</c:v>
                </c:pt>
              </c:numCache>
            </c:numRef>
          </c:val>
          <c:extLst>
            <c:ext xmlns:c16="http://schemas.microsoft.com/office/drawing/2014/chart" uri="{C3380CC4-5D6E-409C-BE32-E72D297353CC}">
              <c16:uniqueId val="{00000001-C6FA-4E1B-9AF5-9957BBF6D740}"/>
            </c:ext>
          </c:extLst>
        </c:ser>
        <c:dLbls>
          <c:showLegendKey val="0"/>
          <c:showVal val="0"/>
          <c:showCatName val="0"/>
          <c:showSerName val="0"/>
          <c:showPercent val="0"/>
          <c:showBubbleSize val="0"/>
        </c:dLbls>
        <c:gapWidth val="150"/>
        <c:overlap val="100"/>
        <c:axId val="868600351"/>
        <c:axId val="673626607"/>
      </c:barChart>
      <c:catAx>
        <c:axId val="86860035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20" b="1" i="0" u="none" strike="noStrike" kern="1200" baseline="0">
                <a:solidFill>
                  <a:schemeClr val="tx1"/>
                </a:solidFill>
                <a:latin typeface="Comic Sans MS" panose="030F0702030302020204" pitchFamily="66" charset="0"/>
                <a:ea typeface="+mn-ea"/>
                <a:cs typeface="+mn-cs"/>
              </a:defRPr>
            </a:pPr>
            <a:endParaRPr lang="en-US"/>
          </a:p>
        </c:txPr>
        <c:crossAx val="673626607"/>
        <c:crosses val="autoZero"/>
        <c:auto val="1"/>
        <c:lblAlgn val="ctr"/>
        <c:lblOffset val="100"/>
        <c:noMultiLvlLbl val="0"/>
      </c:catAx>
      <c:valAx>
        <c:axId val="673626607"/>
        <c:scaling>
          <c:orientation val="minMax"/>
        </c:scaling>
        <c:delete val="1"/>
        <c:axPos val="b"/>
        <c:numFmt formatCode="0%" sourceLinked="1"/>
        <c:majorTickMark val="none"/>
        <c:minorTickMark val="none"/>
        <c:tickLblPos val="nextTo"/>
        <c:crossAx val="8686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5541267711956623"/>
          <c:y val="6.3396606674165731E-2"/>
          <c:w val="0.56086125781908702"/>
          <c:h val="0.87190684133915575"/>
        </c:manualLayout>
      </c:layout>
      <c:doughnutChart>
        <c:varyColors val="1"/>
        <c:ser>
          <c:idx val="0"/>
          <c:order val="0"/>
          <c:tx>
            <c:strRef>
              <c:f>Satisfaction!$E$13</c:f>
              <c:strCache>
                <c:ptCount val="1"/>
                <c:pt idx="0">
                  <c:v>Highly Satisfied</c:v>
                </c:pt>
              </c:strCache>
            </c:strRef>
          </c:tx>
          <c:dPt>
            <c:idx val="0"/>
            <c:bubble3D val="0"/>
            <c:spPr>
              <a:solidFill>
                <a:schemeClr val="accent3"/>
              </a:solidFill>
              <a:ln w="19050">
                <a:solidFill>
                  <a:schemeClr val="lt1"/>
                </a:solidFill>
              </a:ln>
              <a:effectLst/>
            </c:spPr>
            <c:extLst>
              <c:ext xmlns:c16="http://schemas.microsoft.com/office/drawing/2014/chart" uri="{C3380CC4-5D6E-409C-BE32-E72D297353CC}">
                <c16:uniqueId val="{00000001-5260-4757-9DE2-61CABA4D2D4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5260-4757-9DE2-61CABA4D2D41}"/>
              </c:ext>
            </c:extLst>
          </c:dPt>
          <c:val>
            <c:numRef>
              <c:f>Satisfaction!$F$13:$G$13</c:f>
              <c:numCache>
                <c:formatCode>General</c:formatCode>
                <c:ptCount val="2"/>
                <c:pt idx="0">
                  <c:v>6</c:v>
                </c:pt>
                <c:pt idx="1">
                  <c:v>155.25</c:v>
                </c:pt>
              </c:numCache>
            </c:numRef>
          </c:val>
          <c:extLst>
            <c:ext xmlns:c16="http://schemas.microsoft.com/office/drawing/2014/chart" uri="{C3380CC4-5D6E-409C-BE32-E72D297353CC}">
              <c16:uniqueId val="{00000004-5260-4757-9DE2-61CABA4D2D41}"/>
            </c:ext>
          </c:extLst>
        </c:ser>
        <c:ser>
          <c:idx val="1"/>
          <c:order val="1"/>
          <c:tx>
            <c:strRef>
              <c:f>Satisfaction!$E$14</c:f>
              <c:strCache>
                <c:ptCount val="1"/>
                <c:pt idx="0">
                  <c:v>Highly Disatisfied</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6-5260-4757-9DE2-61CABA4D2D4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8-5260-4757-9DE2-61CABA4D2D41}"/>
              </c:ext>
            </c:extLst>
          </c:dPt>
          <c:val>
            <c:numRef>
              <c:f>Satisfaction!$F$14:$G$14</c:f>
              <c:numCache>
                <c:formatCode>General</c:formatCode>
                <c:ptCount val="2"/>
                <c:pt idx="0">
                  <c:v>38</c:v>
                </c:pt>
                <c:pt idx="1">
                  <c:v>123.25</c:v>
                </c:pt>
              </c:numCache>
            </c:numRef>
          </c:val>
          <c:extLst>
            <c:ext xmlns:c16="http://schemas.microsoft.com/office/drawing/2014/chart" uri="{C3380CC4-5D6E-409C-BE32-E72D297353CC}">
              <c16:uniqueId val="{00000009-5260-4757-9DE2-61CABA4D2D41}"/>
            </c:ext>
          </c:extLst>
        </c:ser>
        <c:ser>
          <c:idx val="2"/>
          <c:order val="2"/>
          <c:tx>
            <c:strRef>
              <c:f>Satisfaction!$E$15</c:f>
              <c:strCache>
                <c:ptCount val="1"/>
                <c:pt idx="0">
                  <c:v>Satisfied</c:v>
                </c:pt>
              </c:strCache>
            </c:strRef>
          </c:tx>
          <c:spPr>
            <a:solidFill>
              <a:schemeClr val="bg1">
                <a:lumMod val="65000"/>
              </a:schemeClr>
            </a:solidFill>
            <a:ln>
              <a:noFill/>
            </a:ln>
          </c:spPr>
          <c:dPt>
            <c:idx val="0"/>
            <c:bubble3D val="0"/>
            <c:spPr>
              <a:solidFill>
                <a:srgbClr val="92D050"/>
              </a:solidFill>
              <a:ln w="19050">
                <a:noFill/>
              </a:ln>
              <a:effectLst/>
            </c:spPr>
            <c:extLst>
              <c:ext xmlns:c16="http://schemas.microsoft.com/office/drawing/2014/chart" uri="{C3380CC4-5D6E-409C-BE32-E72D297353CC}">
                <c16:uniqueId val="{0000000B-5260-4757-9DE2-61CABA4D2D4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D-5260-4757-9DE2-61CABA4D2D41}"/>
              </c:ext>
            </c:extLst>
          </c:dPt>
          <c:val>
            <c:numRef>
              <c:f>Satisfaction!$F$15:$G$15</c:f>
              <c:numCache>
                <c:formatCode>General</c:formatCode>
                <c:ptCount val="2"/>
                <c:pt idx="0">
                  <c:v>61</c:v>
                </c:pt>
                <c:pt idx="1">
                  <c:v>100.25</c:v>
                </c:pt>
              </c:numCache>
            </c:numRef>
          </c:val>
          <c:extLst>
            <c:ext xmlns:c16="http://schemas.microsoft.com/office/drawing/2014/chart" uri="{C3380CC4-5D6E-409C-BE32-E72D297353CC}">
              <c16:uniqueId val="{0000000E-5260-4757-9DE2-61CABA4D2D41}"/>
            </c:ext>
          </c:extLst>
        </c:ser>
        <c:ser>
          <c:idx val="3"/>
          <c:order val="3"/>
          <c:tx>
            <c:strRef>
              <c:f>Satisfaction!$E$16</c:f>
              <c:strCache>
                <c:ptCount val="1"/>
                <c:pt idx="0">
                  <c:v>Disatisfied</c:v>
                </c:pt>
              </c:strCache>
            </c:strRef>
          </c:tx>
          <c:spPr>
            <a:ln>
              <a:noFill/>
            </a:ln>
          </c:spPr>
          <c:dPt>
            <c:idx val="0"/>
            <c:bubble3D val="0"/>
            <c:spPr>
              <a:solidFill>
                <a:schemeClr val="tx1"/>
              </a:solidFill>
              <a:ln w="19050">
                <a:noFill/>
              </a:ln>
              <a:effectLst/>
            </c:spPr>
            <c:extLst>
              <c:ext xmlns:c16="http://schemas.microsoft.com/office/drawing/2014/chart" uri="{C3380CC4-5D6E-409C-BE32-E72D297353CC}">
                <c16:uniqueId val="{00000010-5260-4757-9DE2-61CABA4D2D4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12-5260-4757-9DE2-61CABA4D2D41}"/>
              </c:ext>
            </c:extLst>
          </c:dPt>
          <c:val>
            <c:numRef>
              <c:f>Satisfaction!$F$16:$G$16</c:f>
              <c:numCache>
                <c:formatCode>General</c:formatCode>
                <c:ptCount val="2"/>
                <c:pt idx="0">
                  <c:v>129</c:v>
                </c:pt>
                <c:pt idx="1">
                  <c:v>32.25</c:v>
                </c:pt>
              </c:numCache>
            </c:numRef>
          </c:val>
          <c:extLst>
            <c:ext xmlns:c16="http://schemas.microsoft.com/office/drawing/2014/chart" uri="{C3380CC4-5D6E-409C-BE32-E72D297353CC}">
              <c16:uniqueId val="{00000013-5260-4757-9DE2-61CABA4D2D41}"/>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rgbClr val="324851"/>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Sheet1!$E$15:$E$19</c:f>
              <c:strCache>
                <c:ptCount val="5"/>
                <c:pt idx="0">
                  <c:v>Young Adult</c:v>
                </c:pt>
                <c:pt idx="1">
                  <c:v>Youth</c:v>
                </c:pt>
                <c:pt idx="2">
                  <c:v>Adult</c:v>
                </c:pt>
                <c:pt idx="3">
                  <c:v>Senior Adult</c:v>
                </c:pt>
                <c:pt idx="4">
                  <c:v>Elderly</c:v>
                </c:pt>
              </c:strCache>
            </c:strRef>
          </c:cat>
          <c:val>
            <c:numRef>
              <c:f>Sheet1!$F$15:$F$19</c:f>
              <c:numCache>
                <c:formatCode>General</c:formatCode>
                <c:ptCount val="5"/>
                <c:pt idx="0">
                  <c:v>91</c:v>
                </c:pt>
                <c:pt idx="1">
                  <c:v>65</c:v>
                </c:pt>
                <c:pt idx="2">
                  <c:v>57</c:v>
                </c:pt>
                <c:pt idx="3">
                  <c:v>20</c:v>
                </c:pt>
                <c:pt idx="4">
                  <c:v>1</c:v>
                </c:pt>
              </c:numCache>
            </c:numRef>
          </c:val>
          <c:extLst>
            <c:ext xmlns:c16="http://schemas.microsoft.com/office/drawing/2014/chart" uri="{C3380CC4-5D6E-409C-BE32-E72D297353CC}">
              <c16:uniqueId val="{00000000-2C57-4ECE-9D46-370E5968B7E8}"/>
            </c:ext>
          </c:extLst>
        </c:ser>
        <c:dLbls>
          <c:dLblPos val="outEnd"/>
          <c:showLegendKey val="0"/>
          <c:showVal val="1"/>
          <c:showCatName val="0"/>
          <c:showSerName val="0"/>
          <c:showPercent val="0"/>
          <c:showBubbleSize val="0"/>
        </c:dLbls>
        <c:gapWidth val="219"/>
        <c:overlap val="-27"/>
        <c:axId val="315118224"/>
        <c:axId val="316491520"/>
      </c:barChart>
      <c:catAx>
        <c:axId val="315118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324851"/>
                </a:solidFill>
                <a:latin typeface="Comic Sans MS" panose="030F0702030302020204" pitchFamily="66" charset="0"/>
                <a:ea typeface="+mn-ea"/>
                <a:cs typeface="+mn-cs"/>
              </a:defRPr>
            </a:pPr>
            <a:endParaRPr lang="en-US"/>
          </a:p>
        </c:txPr>
        <c:crossAx val="316491520"/>
        <c:crosses val="autoZero"/>
        <c:auto val="1"/>
        <c:lblAlgn val="ctr"/>
        <c:lblOffset val="100"/>
        <c:noMultiLvlLbl val="0"/>
      </c:catAx>
      <c:valAx>
        <c:axId val="316491520"/>
        <c:scaling>
          <c:orientation val="minMax"/>
        </c:scaling>
        <c:delete val="1"/>
        <c:axPos val="l"/>
        <c:majorGridlines>
          <c:spPr>
            <a:ln w="9525" cap="flat" cmpd="sng" algn="ctr">
              <a:solidFill>
                <a:schemeClr val="tx1"/>
              </a:solidFill>
              <a:round/>
            </a:ln>
            <a:effectLst/>
          </c:spPr>
        </c:majorGridlines>
        <c:numFmt formatCode="General" sourceLinked="1"/>
        <c:majorTickMark val="out"/>
        <c:minorTickMark val="none"/>
        <c:tickLblPos val="nextTo"/>
        <c:crossAx val="31511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solidFill>
            <a:srgbClr val="324851"/>
          </a:solidFill>
          <a:latin typeface="Comic Sans MS" panose="030F0702030302020204" pitchFamily="66"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Gender!$E$12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Gender!$F$12</c:f>
              <c:numCache>
                <c:formatCode>General</c:formatCode>
                <c:ptCount val="1"/>
                <c:pt idx="0">
                  <c:v>111</c:v>
                </c:pt>
              </c:numCache>
            </c:numRef>
          </c:val>
          <c:extLst>
            <c:ext xmlns:c16="http://schemas.microsoft.com/office/drawing/2014/chart" uri="{C3380CC4-5D6E-409C-BE32-E72D297353CC}">
              <c16:uniqueId val="{00000000-98FB-4A59-8C9F-7FC769BC4C8B}"/>
            </c:ext>
          </c:extLst>
        </c:ser>
        <c:ser>
          <c:idx val="1"/>
          <c:order val="1"/>
          <c:tx>
            <c:strRef>
              <c:f>Gender!$E$13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Gender!$F$13</c:f>
              <c:numCache>
                <c:formatCode>General</c:formatCode>
                <c:ptCount val="1"/>
                <c:pt idx="0">
                  <c:v>123</c:v>
                </c:pt>
              </c:numCache>
            </c:numRef>
          </c:val>
          <c:extLst>
            <c:ext xmlns:c16="http://schemas.microsoft.com/office/drawing/2014/chart" uri="{C3380CC4-5D6E-409C-BE32-E72D297353CC}">
              <c16:uniqueId val="{00000001-98FB-4A59-8C9F-7FC769BC4C8B}"/>
            </c:ext>
          </c:extLst>
        </c:ser>
        <c:dLbls>
          <c:dLblPos val="ctr"/>
          <c:showLegendKey val="0"/>
          <c:showVal val="1"/>
          <c:showCatName val="0"/>
          <c:showSerName val="0"/>
          <c:showPercent val="0"/>
          <c:showBubbleSize val="0"/>
        </c:dLbls>
        <c:gapWidth val="0"/>
        <c:overlap val="100"/>
        <c:axId val="1482715919"/>
        <c:axId val="673639087"/>
      </c:barChart>
      <c:catAx>
        <c:axId val="1482715919"/>
        <c:scaling>
          <c:orientation val="minMax"/>
        </c:scaling>
        <c:delete val="1"/>
        <c:axPos val="l"/>
        <c:numFmt formatCode="General" sourceLinked="1"/>
        <c:majorTickMark val="out"/>
        <c:minorTickMark val="none"/>
        <c:tickLblPos val="nextTo"/>
        <c:crossAx val="673639087"/>
        <c:crosses val="autoZero"/>
        <c:auto val="1"/>
        <c:lblAlgn val="ctr"/>
        <c:lblOffset val="100"/>
        <c:noMultiLvlLbl val="0"/>
      </c:catAx>
      <c:valAx>
        <c:axId val="673639087"/>
        <c:scaling>
          <c:orientation val="minMax"/>
        </c:scaling>
        <c:delete val="1"/>
        <c:axPos val="b"/>
        <c:numFmt formatCode="0%" sourceLinked="1"/>
        <c:majorTickMark val="out"/>
        <c:minorTickMark val="none"/>
        <c:tickLblPos val="nextTo"/>
        <c:crossAx val="1482715919"/>
        <c:crosses val="autoZero"/>
        <c:crossBetween val="between"/>
      </c:valAx>
      <c:spPr>
        <a:noFill/>
        <a:ln>
          <a:noFill/>
        </a:ln>
        <a:effectLst/>
      </c:spPr>
    </c:plotArea>
    <c:legend>
      <c:legendPos val="b"/>
      <c:layout>
        <c:manualLayout>
          <c:xMode val="edge"/>
          <c:yMode val="edge"/>
          <c:x val="0.36283215257723389"/>
          <c:y val="0.68999895013123369"/>
          <c:w val="0.27433541783530357"/>
          <c:h val="0.150001049868766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 Range'!$E$14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08-45A6-BF6F-3DF525E718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08-45A6-BF6F-3DF525E71870}"/>
              </c:ext>
            </c:extLst>
          </c:dPt>
          <c:val>
            <c:numRef>
              <c:f>'Salary Range'!$F$14:$G$14</c:f>
              <c:numCache>
                <c:formatCode>General</c:formatCode>
                <c:ptCount val="2"/>
                <c:pt idx="0">
                  <c:v>86</c:v>
                </c:pt>
                <c:pt idx="1">
                  <c:v>22.75</c:v>
                </c:pt>
              </c:numCache>
            </c:numRef>
          </c:val>
          <c:extLst>
            <c:ext xmlns:c16="http://schemas.microsoft.com/office/drawing/2014/chart" uri="{C3380CC4-5D6E-409C-BE32-E72D297353CC}">
              <c16:uniqueId val="{00000000-8871-416E-ADD1-A331828349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 Range'!$E$15</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EF-4B01-BB4F-4C3E048E9CC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EF-4B01-BB4F-4C3E048E9CC9}"/>
              </c:ext>
            </c:extLst>
          </c:dPt>
          <c:val>
            <c:numRef>
              <c:f>'Salary Range'!$F$15:$G$15</c:f>
              <c:numCache>
                <c:formatCode>General</c:formatCode>
                <c:ptCount val="2"/>
                <c:pt idx="0">
                  <c:v>87</c:v>
                </c:pt>
                <c:pt idx="1">
                  <c:v>21.75</c:v>
                </c:pt>
              </c:numCache>
            </c:numRef>
          </c:val>
          <c:extLst>
            <c:ext xmlns:c16="http://schemas.microsoft.com/office/drawing/2014/chart" uri="{C3380CC4-5D6E-409C-BE32-E72D297353CC}">
              <c16:uniqueId val="{00000000-4F6E-4E92-A4F5-B43A71FCC1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078499562554682"/>
          <c:y val="7.407407407407407E-2"/>
          <c:w val="0.55843022747156601"/>
          <c:h val="0.92592592592592593"/>
        </c:manualLayout>
      </c:layout>
      <c:doughnutChart>
        <c:varyColors val="1"/>
        <c:ser>
          <c:idx val="0"/>
          <c:order val="0"/>
          <c:tx>
            <c:strRef>
              <c:f>'Salary Range'!$E$16</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B0-47CC-91F8-93B2B8D6B8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B0-47CC-91F8-93B2B8D6B825}"/>
              </c:ext>
            </c:extLst>
          </c:dPt>
          <c:val>
            <c:numRef>
              <c:f>'Salary Range'!$F$16:$G$16</c:f>
              <c:numCache>
                <c:formatCode>General</c:formatCode>
                <c:ptCount val="2"/>
                <c:pt idx="0">
                  <c:v>37</c:v>
                </c:pt>
                <c:pt idx="1">
                  <c:v>71.75</c:v>
                </c:pt>
              </c:numCache>
            </c:numRef>
          </c:val>
          <c:extLst>
            <c:ext xmlns:c16="http://schemas.microsoft.com/office/drawing/2014/chart" uri="{C3380CC4-5D6E-409C-BE32-E72D297353CC}">
              <c16:uniqueId val="{00000000-B143-47BB-A6B0-2CBEEA7A64D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 Range'!$E$17</c:f>
              <c:strCache>
                <c:ptCount val="1"/>
                <c:pt idx="0">
                  <c:v>Very 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69-435C-BC67-4664DE1307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69-435C-BC67-4664DE1307C2}"/>
              </c:ext>
            </c:extLst>
          </c:dPt>
          <c:val>
            <c:numRef>
              <c:f>'Salary Range'!$F$17:$G$17</c:f>
              <c:numCache>
                <c:formatCode>General</c:formatCode>
                <c:ptCount val="2"/>
                <c:pt idx="0">
                  <c:v>24</c:v>
                </c:pt>
                <c:pt idx="1">
                  <c:v>84.75</c:v>
                </c:pt>
              </c:numCache>
            </c:numRef>
          </c:val>
          <c:extLst>
            <c:ext xmlns:c16="http://schemas.microsoft.com/office/drawing/2014/chart" uri="{C3380CC4-5D6E-409C-BE32-E72D297353CC}">
              <c16:uniqueId val="{00000000-86D7-4371-A79F-E7DE59467A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Sheet1!$E$15:$E$19</c:f>
              <c:strCache>
                <c:ptCount val="5"/>
                <c:pt idx="0">
                  <c:v>Young Adult</c:v>
                </c:pt>
                <c:pt idx="1">
                  <c:v>Youth</c:v>
                </c:pt>
                <c:pt idx="2">
                  <c:v>Adult</c:v>
                </c:pt>
                <c:pt idx="3">
                  <c:v>Senior Adult</c:v>
                </c:pt>
                <c:pt idx="4">
                  <c:v>Elderly</c:v>
                </c:pt>
              </c:strCache>
            </c:strRef>
          </c:cat>
          <c:val>
            <c:numRef>
              <c:f>Sheet1!$F$15:$F$19</c:f>
              <c:numCache>
                <c:formatCode>General</c:formatCode>
                <c:ptCount val="5"/>
                <c:pt idx="0">
                  <c:v>91</c:v>
                </c:pt>
                <c:pt idx="1">
                  <c:v>65</c:v>
                </c:pt>
                <c:pt idx="2">
                  <c:v>57</c:v>
                </c:pt>
                <c:pt idx="3">
                  <c:v>20</c:v>
                </c:pt>
                <c:pt idx="4">
                  <c:v>1</c:v>
                </c:pt>
              </c:numCache>
            </c:numRef>
          </c:val>
          <c:extLst>
            <c:ext xmlns:c16="http://schemas.microsoft.com/office/drawing/2014/chart" uri="{C3380CC4-5D6E-409C-BE32-E72D297353CC}">
              <c16:uniqueId val="{00000000-62C1-4C73-A172-F3378276806E}"/>
            </c:ext>
          </c:extLst>
        </c:ser>
        <c:dLbls>
          <c:dLblPos val="outEnd"/>
          <c:showLegendKey val="0"/>
          <c:showVal val="1"/>
          <c:showCatName val="0"/>
          <c:showSerName val="0"/>
          <c:showPercent val="0"/>
          <c:showBubbleSize val="0"/>
        </c:dLbls>
        <c:gapWidth val="219"/>
        <c:overlap val="-27"/>
        <c:axId val="315118224"/>
        <c:axId val="316491520"/>
      </c:barChart>
      <c:catAx>
        <c:axId val="315118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491520"/>
        <c:crosses val="autoZero"/>
        <c:auto val="1"/>
        <c:lblAlgn val="ctr"/>
        <c:lblOffset val="100"/>
        <c:noMultiLvlLbl val="0"/>
      </c:catAx>
      <c:valAx>
        <c:axId val="316491520"/>
        <c:scaling>
          <c:orientation val="minMax"/>
        </c:scaling>
        <c:delete val="1"/>
        <c:axPos val="l"/>
        <c:majorGridlines>
          <c:spPr>
            <a:ln w="9525" cap="flat" cmpd="sng" algn="ctr">
              <a:solidFill>
                <a:schemeClr val="tx1"/>
              </a:solidFill>
              <a:round/>
            </a:ln>
            <a:effectLst/>
          </c:spPr>
        </c:majorGridlines>
        <c:numFmt formatCode="General" sourceLinked="1"/>
        <c:majorTickMark val="out"/>
        <c:minorTickMark val="none"/>
        <c:tickLblPos val="nextTo"/>
        <c:crossAx val="31511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7</xdr:col>
      <xdr:colOff>514350</xdr:colOff>
      <xdr:row>1</xdr:row>
      <xdr:rowOff>166687</xdr:rowOff>
    </xdr:from>
    <xdr:to>
      <xdr:col>11</xdr:col>
      <xdr:colOff>314325</xdr:colOff>
      <xdr:row>11</xdr:row>
      <xdr:rowOff>161925</xdr:rowOff>
    </xdr:to>
    <xdr:graphicFrame macro="">
      <xdr:nvGraphicFramePr>
        <xdr:cNvPr id="2" name="Chart 1">
          <a:extLst>
            <a:ext uri="{FF2B5EF4-FFF2-40B4-BE49-F238E27FC236}">
              <a16:creationId xmlns:a16="http://schemas.microsoft.com/office/drawing/2014/main" id="{6D1D86BD-56D7-4FE6-8A06-1A785E147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561975</xdr:colOff>
      <xdr:row>5</xdr:row>
      <xdr:rowOff>61912</xdr:rowOff>
    </xdr:from>
    <xdr:to>
      <xdr:col>12</xdr:col>
      <xdr:colOff>257175</xdr:colOff>
      <xdr:row>19</xdr:row>
      <xdr:rowOff>138112</xdr:rowOff>
    </xdr:to>
    <xdr:graphicFrame macro="">
      <xdr:nvGraphicFramePr>
        <xdr:cNvPr id="2" name="Chart 1">
          <a:extLst>
            <a:ext uri="{FF2B5EF4-FFF2-40B4-BE49-F238E27FC236}">
              <a16:creationId xmlns:a16="http://schemas.microsoft.com/office/drawing/2014/main" id="{FFE64E74-4B41-47F8-8BBC-F200C92BD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352425</xdr:colOff>
      <xdr:row>4</xdr:row>
      <xdr:rowOff>180975</xdr:rowOff>
    </xdr:from>
    <xdr:to>
      <xdr:col>11</xdr:col>
      <xdr:colOff>238125</xdr:colOff>
      <xdr:row>14</xdr:row>
      <xdr:rowOff>114300</xdr:rowOff>
    </xdr:to>
    <xdr:graphicFrame macro="">
      <xdr:nvGraphicFramePr>
        <xdr:cNvPr id="2" name="Chart 1">
          <a:extLst>
            <a:ext uri="{FF2B5EF4-FFF2-40B4-BE49-F238E27FC236}">
              <a16:creationId xmlns:a16="http://schemas.microsoft.com/office/drawing/2014/main" id="{2D64CF94-3815-4648-B14A-A3F2A233A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142874</xdr:colOff>
      <xdr:row>5</xdr:row>
      <xdr:rowOff>9525</xdr:rowOff>
    </xdr:from>
    <xdr:to>
      <xdr:col>14</xdr:col>
      <xdr:colOff>485775</xdr:colOff>
      <xdr:row>16</xdr:row>
      <xdr:rowOff>95250</xdr:rowOff>
    </xdr:to>
    <xdr:graphicFrame macro="">
      <xdr:nvGraphicFramePr>
        <xdr:cNvPr id="3" name="Chart 2">
          <a:extLst>
            <a:ext uri="{FF2B5EF4-FFF2-40B4-BE49-F238E27FC236}">
              <a16:creationId xmlns:a16="http://schemas.microsoft.com/office/drawing/2014/main" id="{86B6531F-B659-462E-BA05-E6845EA7AB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19050</xdr:colOff>
      <xdr:row>12</xdr:row>
      <xdr:rowOff>123824</xdr:rowOff>
    </xdr:from>
    <xdr:to>
      <xdr:col>14</xdr:col>
      <xdr:colOff>523876</xdr:colOff>
      <xdr:row>23</xdr:row>
      <xdr:rowOff>66675</xdr:rowOff>
    </xdr:to>
    <xdr:graphicFrame macro="">
      <xdr:nvGraphicFramePr>
        <xdr:cNvPr id="2" name="Chart 1">
          <a:extLst>
            <a:ext uri="{FF2B5EF4-FFF2-40B4-BE49-F238E27FC236}">
              <a16:creationId xmlns:a16="http://schemas.microsoft.com/office/drawing/2014/main" id="{191037FF-AE7C-486C-84D7-ED504446D4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381000</xdr:colOff>
      <xdr:row>5</xdr:row>
      <xdr:rowOff>61912</xdr:rowOff>
    </xdr:from>
    <xdr:to>
      <xdr:col>14</xdr:col>
      <xdr:colOff>76200</xdr:colOff>
      <xdr:row>19</xdr:row>
      <xdr:rowOff>138112</xdr:rowOff>
    </xdr:to>
    <xdr:graphicFrame macro="">
      <xdr:nvGraphicFramePr>
        <xdr:cNvPr id="2" name="Chart 1">
          <a:extLst>
            <a:ext uri="{FF2B5EF4-FFF2-40B4-BE49-F238E27FC236}">
              <a16:creationId xmlns:a16="http://schemas.microsoft.com/office/drawing/2014/main" id="{05C9A204-AB46-4934-95DC-5420B886C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114300</xdr:colOff>
      <xdr:row>1</xdr:row>
      <xdr:rowOff>28575</xdr:rowOff>
    </xdr:from>
    <xdr:to>
      <xdr:col>20</xdr:col>
      <xdr:colOff>600075</xdr:colOff>
      <xdr:row>32</xdr:row>
      <xdr:rowOff>66675</xdr:rowOff>
    </xdr:to>
    <xdr:sp macro="" textlink="">
      <xdr:nvSpPr>
        <xdr:cNvPr id="2" name="Rectangle: Rounded Corners 1">
          <a:extLst>
            <a:ext uri="{FF2B5EF4-FFF2-40B4-BE49-F238E27FC236}">
              <a16:creationId xmlns:a16="http://schemas.microsoft.com/office/drawing/2014/main" id="{96D61ABB-BA08-4FBA-835C-66DF88F52A1A}"/>
            </a:ext>
          </a:extLst>
        </xdr:cNvPr>
        <xdr:cNvSpPr/>
      </xdr:nvSpPr>
      <xdr:spPr>
        <a:xfrm>
          <a:off x="8648700" y="219075"/>
          <a:ext cx="4143375" cy="5943600"/>
        </a:xfrm>
        <a:prstGeom prst="roundRect">
          <a:avLst>
            <a:gd name="adj" fmla="val 367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133350</xdr:colOff>
      <xdr:row>7</xdr:row>
      <xdr:rowOff>47625</xdr:rowOff>
    </xdr:from>
    <xdr:to>
      <xdr:col>14</xdr:col>
      <xdr:colOff>57149</xdr:colOff>
      <xdr:row>19</xdr:row>
      <xdr:rowOff>123825</xdr:rowOff>
    </xdr:to>
    <xdr:sp macro="" textlink="">
      <xdr:nvSpPr>
        <xdr:cNvPr id="3" name="Rectangle: Rounded Corners 2">
          <a:extLst>
            <a:ext uri="{FF2B5EF4-FFF2-40B4-BE49-F238E27FC236}">
              <a16:creationId xmlns:a16="http://schemas.microsoft.com/office/drawing/2014/main" id="{4B10DFFB-27B9-4113-A2C4-31DFA1914F51}"/>
            </a:ext>
          </a:extLst>
        </xdr:cNvPr>
        <xdr:cNvSpPr/>
      </xdr:nvSpPr>
      <xdr:spPr>
        <a:xfrm>
          <a:off x="5010150" y="1381125"/>
          <a:ext cx="3581399" cy="2362200"/>
        </a:xfrm>
        <a:prstGeom prst="roundRect">
          <a:avLst>
            <a:gd name="adj" fmla="val 5585"/>
          </a:avLst>
        </a:prstGeom>
        <a:solidFill>
          <a:schemeClr val="bg1"/>
        </a:solidFill>
        <a:ln>
          <a:noFill/>
        </a:ln>
        <a:effectLst>
          <a:outerShdw blurRad="50800" dist="50800" dir="5400000" algn="ctr"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85725</xdr:colOff>
      <xdr:row>6</xdr:row>
      <xdr:rowOff>104775</xdr:rowOff>
    </xdr:from>
    <xdr:to>
      <xdr:col>8</xdr:col>
      <xdr:colOff>28574</xdr:colOff>
      <xdr:row>32</xdr:row>
      <xdr:rowOff>104775</xdr:rowOff>
    </xdr:to>
    <xdr:sp macro="" textlink="">
      <xdr:nvSpPr>
        <xdr:cNvPr id="4" name="Rectangle: Rounded Corners 3">
          <a:extLst>
            <a:ext uri="{FF2B5EF4-FFF2-40B4-BE49-F238E27FC236}">
              <a16:creationId xmlns:a16="http://schemas.microsoft.com/office/drawing/2014/main" id="{AB3F3848-F3C5-4C71-A8AF-0760AB387FCE}"/>
            </a:ext>
          </a:extLst>
        </xdr:cNvPr>
        <xdr:cNvSpPr/>
      </xdr:nvSpPr>
      <xdr:spPr>
        <a:xfrm>
          <a:off x="1304925" y="1247775"/>
          <a:ext cx="3600449" cy="4953000"/>
        </a:xfrm>
        <a:prstGeom prst="roundRect">
          <a:avLst>
            <a:gd name="adj" fmla="val 687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276224</xdr:colOff>
      <xdr:row>0</xdr:row>
      <xdr:rowOff>0</xdr:rowOff>
    </xdr:from>
    <xdr:to>
      <xdr:col>17</xdr:col>
      <xdr:colOff>533400</xdr:colOff>
      <xdr:row>2</xdr:row>
      <xdr:rowOff>142875</xdr:rowOff>
    </xdr:to>
    <xdr:sp macro="" textlink="">
      <xdr:nvSpPr>
        <xdr:cNvPr id="5" name="TextBox 4">
          <a:extLst>
            <a:ext uri="{FF2B5EF4-FFF2-40B4-BE49-F238E27FC236}">
              <a16:creationId xmlns:a16="http://schemas.microsoft.com/office/drawing/2014/main" id="{E176F14E-66FA-44F8-9800-1D9DE5A9D0F1}"/>
            </a:ext>
          </a:extLst>
        </xdr:cNvPr>
        <xdr:cNvSpPr txBox="1"/>
      </xdr:nvSpPr>
      <xdr:spPr>
        <a:xfrm>
          <a:off x="8810624" y="0"/>
          <a:ext cx="2085976" cy="523875"/>
        </a:xfrm>
        <a:prstGeom prst="rect">
          <a:avLst/>
        </a:prstGeom>
        <a:noFill/>
        <a:ln w="9525" cmpd="sng">
          <a:noFill/>
        </a:ln>
        <a:effectLst>
          <a:outerShdw blurRad="50800" dist="50800" dir="5400000" algn="ctr" rotWithShape="0">
            <a:schemeClr val="tx1">
              <a:alpha val="91000"/>
            </a:scheme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Arial Black" panose="020B0A04020102020204" pitchFamily="34" charset="0"/>
            </a:rPr>
            <a:t>Job Details</a:t>
          </a:r>
        </a:p>
      </xdr:txBody>
    </xdr:sp>
    <xdr:clientData/>
  </xdr:twoCellAnchor>
  <xdr:twoCellAnchor>
    <xdr:from>
      <xdr:col>2</xdr:col>
      <xdr:colOff>66675</xdr:colOff>
      <xdr:row>4</xdr:row>
      <xdr:rowOff>152400</xdr:rowOff>
    </xdr:from>
    <xdr:to>
      <xdr:col>6</xdr:col>
      <xdr:colOff>28574</xdr:colOff>
      <xdr:row>7</xdr:row>
      <xdr:rowOff>47625</xdr:rowOff>
    </xdr:to>
    <xdr:sp macro="" textlink="">
      <xdr:nvSpPr>
        <xdr:cNvPr id="6" name="TextBox 5">
          <a:extLst>
            <a:ext uri="{FF2B5EF4-FFF2-40B4-BE49-F238E27FC236}">
              <a16:creationId xmlns:a16="http://schemas.microsoft.com/office/drawing/2014/main" id="{1FEEC302-4F61-42CE-9393-3F8D3961BA13}"/>
            </a:ext>
          </a:extLst>
        </xdr:cNvPr>
        <xdr:cNvSpPr txBox="1"/>
      </xdr:nvSpPr>
      <xdr:spPr>
        <a:xfrm>
          <a:off x="1285875" y="914400"/>
          <a:ext cx="2400299" cy="466725"/>
        </a:xfrm>
        <a:prstGeom prst="rect">
          <a:avLst/>
        </a:prstGeom>
        <a:noFill/>
        <a:ln w="9525" cmpd="sng">
          <a:noFill/>
        </a:ln>
        <a:effectLst>
          <a:outerShdw blurRad="50800" dist="50800" dir="5400000" algn="ctr" rotWithShape="0">
            <a:schemeClr val="tx1">
              <a:alpha val="91000"/>
            </a:scheme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tx2"/>
              </a:solidFill>
              <a:latin typeface="Arial Black" panose="020B0A04020102020204" pitchFamily="34" charset="0"/>
            </a:rPr>
            <a:t>Demography</a:t>
          </a:r>
        </a:p>
      </xdr:txBody>
    </xdr:sp>
    <xdr:clientData/>
  </xdr:twoCellAnchor>
  <xdr:twoCellAnchor>
    <xdr:from>
      <xdr:col>8</xdr:col>
      <xdr:colOff>219074</xdr:colOff>
      <xdr:row>5</xdr:row>
      <xdr:rowOff>114301</xdr:rowOff>
    </xdr:from>
    <xdr:to>
      <xdr:col>10</xdr:col>
      <xdr:colOff>409575</xdr:colOff>
      <xdr:row>8</xdr:row>
      <xdr:rowOff>19051</xdr:rowOff>
    </xdr:to>
    <xdr:sp macro="" textlink="">
      <xdr:nvSpPr>
        <xdr:cNvPr id="7" name="TextBox 6">
          <a:extLst>
            <a:ext uri="{FF2B5EF4-FFF2-40B4-BE49-F238E27FC236}">
              <a16:creationId xmlns:a16="http://schemas.microsoft.com/office/drawing/2014/main" id="{75B6B922-D767-4E9B-AAC6-ECE7BED857CF}"/>
            </a:ext>
          </a:extLst>
        </xdr:cNvPr>
        <xdr:cNvSpPr txBox="1"/>
      </xdr:nvSpPr>
      <xdr:spPr>
        <a:xfrm>
          <a:off x="5095874" y="1066801"/>
          <a:ext cx="1409701" cy="476250"/>
        </a:xfrm>
        <a:prstGeom prst="rect">
          <a:avLst/>
        </a:prstGeom>
        <a:noFill/>
        <a:ln w="9525" cmpd="sng">
          <a:noFill/>
        </a:ln>
        <a:effectLst>
          <a:outerShdw blurRad="50800" dist="50800" dir="5400000" algn="ctr" rotWithShape="0">
            <a:schemeClr val="tx1">
              <a:alpha val="91000"/>
            </a:scheme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3"/>
              </a:solidFill>
              <a:latin typeface="Arial Black" panose="020B0A04020102020204" pitchFamily="34" charset="0"/>
            </a:rPr>
            <a:t>Ratings</a:t>
          </a:r>
        </a:p>
      </xdr:txBody>
    </xdr:sp>
    <xdr:clientData/>
  </xdr:twoCellAnchor>
  <xdr:twoCellAnchor>
    <xdr:from>
      <xdr:col>14</xdr:col>
      <xdr:colOff>152401</xdr:colOff>
      <xdr:row>1</xdr:row>
      <xdr:rowOff>180976</xdr:rowOff>
    </xdr:from>
    <xdr:to>
      <xdr:col>20</xdr:col>
      <xdr:colOff>581025</xdr:colOff>
      <xdr:row>8</xdr:row>
      <xdr:rowOff>95250</xdr:rowOff>
    </xdr:to>
    <xdr:sp macro="" textlink="">
      <xdr:nvSpPr>
        <xdr:cNvPr id="8" name="Rectangle: Rounded Corners 7">
          <a:extLst>
            <a:ext uri="{FF2B5EF4-FFF2-40B4-BE49-F238E27FC236}">
              <a16:creationId xmlns:a16="http://schemas.microsoft.com/office/drawing/2014/main" id="{763E8C5B-D771-4EDB-83EE-113D2478DFDA}"/>
            </a:ext>
          </a:extLst>
        </xdr:cNvPr>
        <xdr:cNvSpPr/>
      </xdr:nvSpPr>
      <xdr:spPr>
        <a:xfrm>
          <a:off x="8686801" y="371476"/>
          <a:ext cx="4086224" cy="1247774"/>
        </a:xfrm>
        <a:prstGeom prst="roundRect">
          <a:avLst>
            <a:gd name="adj" fmla="val 5585"/>
          </a:avLst>
        </a:prstGeom>
        <a:solidFill>
          <a:schemeClr val="tx1"/>
        </a:solidFill>
        <a:ln>
          <a:noFill/>
        </a:ln>
        <a:effectLst>
          <a:outerShdw blurRad="50800" dist="50800" dir="5400000" algn="ctr"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152401</xdr:colOff>
      <xdr:row>2</xdr:row>
      <xdr:rowOff>28575</xdr:rowOff>
    </xdr:from>
    <xdr:to>
      <xdr:col>20</xdr:col>
      <xdr:colOff>523875</xdr:colOff>
      <xdr:row>8</xdr:row>
      <xdr:rowOff>76200</xdr:rowOff>
    </xdr:to>
    <xdr:graphicFrame macro="">
      <xdr:nvGraphicFramePr>
        <xdr:cNvPr id="9" name="Chart 8">
          <a:extLst>
            <a:ext uri="{FF2B5EF4-FFF2-40B4-BE49-F238E27FC236}">
              <a16:creationId xmlns:a16="http://schemas.microsoft.com/office/drawing/2014/main" id="{813A37CD-9B0F-47F2-9A55-859B4C1CF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295275</xdr:colOff>
      <xdr:row>2</xdr:row>
      <xdr:rowOff>19049</xdr:rowOff>
    </xdr:from>
    <xdr:to>
      <xdr:col>17</xdr:col>
      <xdr:colOff>561975</xdr:colOff>
      <xdr:row>3</xdr:row>
      <xdr:rowOff>104775</xdr:rowOff>
    </xdr:to>
    <xdr:sp macro="" textlink="">
      <xdr:nvSpPr>
        <xdr:cNvPr id="10" name="TextBox 9">
          <a:extLst>
            <a:ext uri="{FF2B5EF4-FFF2-40B4-BE49-F238E27FC236}">
              <a16:creationId xmlns:a16="http://schemas.microsoft.com/office/drawing/2014/main" id="{61873E64-953E-407D-94AB-3746194C375B}"/>
            </a:ext>
          </a:extLst>
        </xdr:cNvPr>
        <xdr:cNvSpPr txBox="1"/>
      </xdr:nvSpPr>
      <xdr:spPr>
        <a:xfrm>
          <a:off x="8829675" y="400049"/>
          <a:ext cx="20955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Attrition</a:t>
          </a:r>
          <a:r>
            <a:rPr lang="en-US" sz="1200" b="1">
              <a:solidFill>
                <a:schemeClr val="bg1"/>
              </a:solidFill>
            </a:rPr>
            <a:t> by years of Service</a:t>
          </a:r>
        </a:p>
      </xdr:txBody>
    </xdr:sp>
    <xdr:clientData/>
  </xdr:twoCellAnchor>
  <xdr:twoCellAnchor>
    <xdr:from>
      <xdr:col>14</xdr:col>
      <xdr:colOff>180975</xdr:colOff>
      <xdr:row>6</xdr:row>
      <xdr:rowOff>19049</xdr:rowOff>
    </xdr:from>
    <xdr:to>
      <xdr:col>16</xdr:col>
      <xdr:colOff>180975</xdr:colOff>
      <xdr:row>7</xdr:row>
      <xdr:rowOff>76200</xdr:rowOff>
    </xdr:to>
    <xdr:sp macro="" textlink="">
      <xdr:nvSpPr>
        <xdr:cNvPr id="11" name="TextBox 10">
          <a:extLst>
            <a:ext uri="{FF2B5EF4-FFF2-40B4-BE49-F238E27FC236}">
              <a16:creationId xmlns:a16="http://schemas.microsoft.com/office/drawing/2014/main" id="{781D4953-A3F4-4B4E-8EA1-DCEB26FC1E3A}"/>
            </a:ext>
          </a:extLst>
        </xdr:cNvPr>
        <xdr:cNvSpPr txBox="1"/>
      </xdr:nvSpPr>
      <xdr:spPr>
        <a:xfrm>
          <a:off x="8715375" y="1162049"/>
          <a:ext cx="1219200"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Comic Sans MS" panose="030F0702030302020204" pitchFamily="66" charset="0"/>
            </a:rPr>
            <a:t>Average</a:t>
          </a:r>
          <a:r>
            <a:rPr lang="en-US" sz="1200" b="1" baseline="0">
              <a:solidFill>
                <a:schemeClr val="bg1"/>
              </a:solidFill>
              <a:latin typeface="Comic Sans MS" panose="030F0702030302020204" pitchFamily="66" charset="0"/>
            </a:rPr>
            <a:t> YOS</a:t>
          </a:r>
          <a:endParaRPr lang="en-US" sz="1200" b="1">
            <a:solidFill>
              <a:schemeClr val="bg1"/>
            </a:solidFill>
            <a:latin typeface="Comic Sans MS" panose="030F0702030302020204" pitchFamily="66" charset="0"/>
          </a:endParaRPr>
        </a:p>
      </xdr:txBody>
    </xdr:sp>
    <xdr:clientData/>
  </xdr:twoCellAnchor>
  <xdr:twoCellAnchor>
    <xdr:from>
      <xdr:col>14</xdr:col>
      <xdr:colOff>447675</xdr:colOff>
      <xdr:row>7</xdr:row>
      <xdr:rowOff>38100</xdr:rowOff>
    </xdr:from>
    <xdr:to>
      <xdr:col>16</xdr:col>
      <xdr:colOff>266700</xdr:colOff>
      <xdr:row>8</xdr:row>
      <xdr:rowOff>57150</xdr:rowOff>
    </xdr:to>
    <xdr:sp macro="" textlink="'KPI 2'!C16">
      <xdr:nvSpPr>
        <xdr:cNvPr id="12" name="TextBox 11">
          <a:extLst>
            <a:ext uri="{FF2B5EF4-FFF2-40B4-BE49-F238E27FC236}">
              <a16:creationId xmlns:a16="http://schemas.microsoft.com/office/drawing/2014/main" id="{FE6D2087-4F74-445D-91CE-D971CD0E4BFB}"/>
            </a:ext>
          </a:extLst>
        </xdr:cNvPr>
        <xdr:cNvSpPr txBox="1"/>
      </xdr:nvSpPr>
      <xdr:spPr>
        <a:xfrm>
          <a:off x="8982075" y="137160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8FA6C4-366B-4AAA-803E-62B4E5D8133B}" type="TxLink">
            <a:rPr lang="en-US" sz="1100" b="0" i="0" u="none" strike="noStrike">
              <a:solidFill>
                <a:schemeClr val="bg1"/>
              </a:solidFill>
              <a:latin typeface="Calibri"/>
              <a:cs typeface="Calibri"/>
            </a:rPr>
            <a:t>6.2</a:t>
          </a:fld>
          <a:endParaRPr lang="en-US" sz="1100" b="1">
            <a:solidFill>
              <a:schemeClr val="bg1"/>
            </a:solidFill>
          </a:endParaRPr>
        </a:p>
      </xdr:txBody>
    </xdr:sp>
    <xdr:clientData/>
  </xdr:twoCellAnchor>
  <xdr:twoCellAnchor>
    <xdr:from>
      <xdr:col>17</xdr:col>
      <xdr:colOff>295275</xdr:colOff>
      <xdr:row>9</xdr:row>
      <xdr:rowOff>90487</xdr:rowOff>
    </xdr:from>
    <xdr:to>
      <xdr:col>19</xdr:col>
      <xdr:colOff>142874</xdr:colOff>
      <xdr:row>15</xdr:row>
      <xdr:rowOff>52386</xdr:rowOff>
    </xdr:to>
    <xdr:graphicFrame macro="">
      <xdr:nvGraphicFramePr>
        <xdr:cNvPr id="18" name="Chart 17">
          <a:extLst>
            <a:ext uri="{FF2B5EF4-FFF2-40B4-BE49-F238E27FC236}">
              <a16:creationId xmlns:a16="http://schemas.microsoft.com/office/drawing/2014/main" id="{9CD2224D-29CB-4608-B81A-2E85A19A5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85724</xdr:colOff>
      <xdr:row>9</xdr:row>
      <xdr:rowOff>80962</xdr:rowOff>
    </xdr:from>
    <xdr:to>
      <xdr:col>20</xdr:col>
      <xdr:colOff>476249</xdr:colOff>
      <xdr:row>15</xdr:row>
      <xdr:rowOff>42861</xdr:rowOff>
    </xdr:to>
    <xdr:graphicFrame macro="">
      <xdr:nvGraphicFramePr>
        <xdr:cNvPr id="19" name="Chart 18">
          <a:extLst>
            <a:ext uri="{FF2B5EF4-FFF2-40B4-BE49-F238E27FC236}">
              <a16:creationId xmlns:a16="http://schemas.microsoft.com/office/drawing/2014/main" id="{66B29D5B-702D-464A-A57B-70F0D212E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104775</xdr:colOff>
      <xdr:row>9</xdr:row>
      <xdr:rowOff>42862</xdr:rowOff>
    </xdr:from>
    <xdr:to>
      <xdr:col>16</xdr:col>
      <xdr:colOff>57150</xdr:colOff>
      <xdr:row>15</xdr:row>
      <xdr:rowOff>47625</xdr:rowOff>
    </xdr:to>
    <xdr:graphicFrame macro="">
      <xdr:nvGraphicFramePr>
        <xdr:cNvPr id="20" name="Chart 19">
          <a:extLst>
            <a:ext uri="{FF2B5EF4-FFF2-40B4-BE49-F238E27FC236}">
              <a16:creationId xmlns:a16="http://schemas.microsoft.com/office/drawing/2014/main" id="{2C1A84DC-91C3-4A33-B02C-BD1045ECF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533400</xdr:colOff>
      <xdr:row>9</xdr:row>
      <xdr:rowOff>114300</xdr:rowOff>
    </xdr:from>
    <xdr:to>
      <xdr:col>17</xdr:col>
      <xdr:colOff>390524</xdr:colOff>
      <xdr:row>15</xdr:row>
      <xdr:rowOff>76199</xdr:rowOff>
    </xdr:to>
    <xdr:graphicFrame macro="">
      <xdr:nvGraphicFramePr>
        <xdr:cNvPr id="21" name="Chart 20">
          <a:extLst>
            <a:ext uri="{FF2B5EF4-FFF2-40B4-BE49-F238E27FC236}">
              <a16:creationId xmlns:a16="http://schemas.microsoft.com/office/drawing/2014/main" id="{0B686D3A-2C36-4A2B-9DC7-81D4F2B6E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152400</xdr:colOff>
      <xdr:row>14</xdr:row>
      <xdr:rowOff>133349</xdr:rowOff>
    </xdr:from>
    <xdr:to>
      <xdr:col>16</xdr:col>
      <xdr:colOff>85725</xdr:colOff>
      <xdr:row>16</xdr:row>
      <xdr:rowOff>0</xdr:rowOff>
    </xdr:to>
    <xdr:sp macro="" textlink="">
      <xdr:nvSpPr>
        <xdr:cNvPr id="22" name="TextBox 21">
          <a:extLst>
            <a:ext uri="{FF2B5EF4-FFF2-40B4-BE49-F238E27FC236}">
              <a16:creationId xmlns:a16="http://schemas.microsoft.com/office/drawing/2014/main" id="{A6204196-8ADC-41A5-A22B-406EE7DCDAB0}"/>
            </a:ext>
          </a:extLst>
        </xdr:cNvPr>
        <xdr:cNvSpPr txBox="1"/>
      </xdr:nvSpPr>
      <xdr:spPr>
        <a:xfrm>
          <a:off x="8686800" y="2800349"/>
          <a:ext cx="115252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solidFill>
              <a:latin typeface="Comic Sans MS" panose="030F0702030302020204" pitchFamily="66" charset="0"/>
            </a:rPr>
            <a:t>VERY</a:t>
          </a:r>
          <a:r>
            <a:rPr lang="en-US" sz="1200" b="1" baseline="0">
              <a:solidFill>
                <a:schemeClr val="tx1"/>
              </a:solidFill>
              <a:latin typeface="Comic Sans MS" panose="030F0702030302020204" pitchFamily="66" charset="0"/>
            </a:rPr>
            <a:t> HIGH</a:t>
          </a:r>
          <a:endParaRPr lang="en-US" sz="1200" b="1">
            <a:solidFill>
              <a:schemeClr val="tx1"/>
            </a:solidFill>
            <a:latin typeface="Comic Sans MS" panose="030F0702030302020204" pitchFamily="66" charset="0"/>
          </a:endParaRPr>
        </a:p>
      </xdr:txBody>
    </xdr:sp>
    <xdr:clientData/>
  </xdr:twoCellAnchor>
  <xdr:twoCellAnchor>
    <xdr:from>
      <xdr:col>19</xdr:col>
      <xdr:colOff>361950</xdr:colOff>
      <xdr:row>14</xdr:row>
      <xdr:rowOff>85724</xdr:rowOff>
    </xdr:from>
    <xdr:to>
      <xdr:col>20</xdr:col>
      <xdr:colOff>600075</xdr:colOff>
      <xdr:row>15</xdr:row>
      <xdr:rowOff>142875</xdr:rowOff>
    </xdr:to>
    <xdr:sp macro="" textlink="">
      <xdr:nvSpPr>
        <xdr:cNvPr id="23" name="TextBox 22">
          <a:extLst>
            <a:ext uri="{FF2B5EF4-FFF2-40B4-BE49-F238E27FC236}">
              <a16:creationId xmlns:a16="http://schemas.microsoft.com/office/drawing/2014/main" id="{BAD84791-EF87-4126-9174-8F3B5C0E7AB8}"/>
            </a:ext>
          </a:extLst>
        </xdr:cNvPr>
        <xdr:cNvSpPr txBox="1"/>
      </xdr:nvSpPr>
      <xdr:spPr>
        <a:xfrm>
          <a:off x="11944350" y="2752724"/>
          <a:ext cx="84772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2"/>
              </a:solidFill>
              <a:latin typeface="Comic Sans MS" panose="030F0702030302020204" pitchFamily="66" charset="0"/>
            </a:rPr>
            <a:t>LOW</a:t>
          </a:r>
        </a:p>
      </xdr:txBody>
    </xdr:sp>
    <xdr:clientData/>
  </xdr:twoCellAnchor>
  <xdr:twoCellAnchor>
    <xdr:from>
      <xdr:col>18</xdr:col>
      <xdr:colOff>0</xdr:colOff>
      <xdr:row>14</xdr:row>
      <xdr:rowOff>85724</xdr:rowOff>
    </xdr:from>
    <xdr:to>
      <xdr:col>19</xdr:col>
      <xdr:colOff>542925</xdr:colOff>
      <xdr:row>15</xdr:row>
      <xdr:rowOff>142875</xdr:rowOff>
    </xdr:to>
    <xdr:sp macro="" textlink="">
      <xdr:nvSpPr>
        <xdr:cNvPr id="24" name="TextBox 23">
          <a:extLst>
            <a:ext uri="{FF2B5EF4-FFF2-40B4-BE49-F238E27FC236}">
              <a16:creationId xmlns:a16="http://schemas.microsoft.com/office/drawing/2014/main" id="{E9DF2353-733D-4BB8-A2C4-3FDD2D8A60B3}"/>
            </a:ext>
          </a:extLst>
        </xdr:cNvPr>
        <xdr:cNvSpPr txBox="1"/>
      </xdr:nvSpPr>
      <xdr:spPr>
        <a:xfrm>
          <a:off x="10972800" y="2752724"/>
          <a:ext cx="1152525"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rPr>
            <a:t> </a:t>
          </a:r>
          <a:r>
            <a:rPr lang="en-US" sz="1200" b="1" baseline="0">
              <a:solidFill>
                <a:schemeClr val="accent1"/>
              </a:solidFill>
              <a:latin typeface="Comic Sans MS" panose="030F0702030302020204" pitchFamily="66" charset="0"/>
            </a:rPr>
            <a:t>HIGH</a:t>
          </a:r>
          <a:endParaRPr lang="en-US" sz="1200" b="1">
            <a:solidFill>
              <a:schemeClr val="accent1"/>
            </a:solidFill>
            <a:latin typeface="Comic Sans MS" panose="030F0702030302020204" pitchFamily="66" charset="0"/>
          </a:endParaRPr>
        </a:p>
      </xdr:txBody>
    </xdr:sp>
    <xdr:clientData/>
  </xdr:twoCellAnchor>
  <xdr:twoCellAnchor>
    <xdr:from>
      <xdr:col>16</xdr:col>
      <xdr:colOff>104775</xdr:colOff>
      <xdr:row>14</xdr:row>
      <xdr:rowOff>104775</xdr:rowOff>
    </xdr:from>
    <xdr:to>
      <xdr:col>18</xdr:col>
      <xdr:colOff>38100</xdr:colOff>
      <xdr:row>15</xdr:row>
      <xdr:rowOff>180975</xdr:rowOff>
    </xdr:to>
    <xdr:sp macro="" textlink="">
      <xdr:nvSpPr>
        <xdr:cNvPr id="25" name="TextBox 24">
          <a:extLst>
            <a:ext uri="{FF2B5EF4-FFF2-40B4-BE49-F238E27FC236}">
              <a16:creationId xmlns:a16="http://schemas.microsoft.com/office/drawing/2014/main" id="{02A7F480-E7CA-44A4-B37C-C35D9B334996}"/>
            </a:ext>
          </a:extLst>
        </xdr:cNvPr>
        <xdr:cNvSpPr txBox="1"/>
      </xdr:nvSpPr>
      <xdr:spPr>
        <a:xfrm>
          <a:off x="9858375" y="2771775"/>
          <a:ext cx="11525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3"/>
              </a:solidFill>
              <a:latin typeface="Comic Sans MS" panose="030F0702030302020204" pitchFamily="66" charset="0"/>
            </a:rPr>
            <a:t>VERY</a:t>
          </a:r>
          <a:r>
            <a:rPr lang="en-US" sz="1200" b="1" baseline="0">
              <a:solidFill>
                <a:schemeClr val="accent3"/>
              </a:solidFill>
              <a:latin typeface="Comic Sans MS" panose="030F0702030302020204" pitchFamily="66" charset="0"/>
            </a:rPr>
            <a:t> LOW</a:t>
          </a:r>
          <a:endParaRPr lang="en-US" sz="1200" b="1">
            <a:solidFill>
              <a:schemeClr val="accent3"/>
            </a:solidFill>
            <a:latin typeface="Comic Sans MS" panose="030F0702030302020204" pitchFamily="66" charset="0"/>
          </a:endParaRPr>
        </a:p>
      </xdr:txBody>
    </xdr:sp>
    <xdr:clientData/>
  </xdr:twoCellAnchor>
  <xdr:twoCellAnchor>
    <xdr:from>
      <xdr:col>14</xdr:col>
      <xdr:colOff>314325</xdr:colOff>
      <xdr:row>8</xdr:row>
      <xdr:rowOff>114299</xdr:rowOff>
    </xdr:from>
    <xdr:to>
      <xdr:col>17</xdr:col>
      <xdr:colOff>581025</xdr:colOff>
      <xdr:row>10</xdr:row>
      <xdr:rowOff>9525</xdr:rowOff>
    </xdr:to>
    <xdr:sp macro="" textlink="">
      <xdr:nvSpPr>
        <xdr:cNvPr id="26" name="TextBox 25">
          <a:extLst>
            <a:ext uri="{FF2B5EF4-FFF2-40B4-BE49-F238E27FC236}">
              <a16:creationId xmlns:a16="http://schemas.microsoft.com/office/drawing/2014/main" id="{97B41FF6-179E-42CC-9A08-D56C91C9D4F4}"/>
            </a:ext>
          </a:extLst>
        </xdr:cNvPr>
        <xdr:cNvSpPr txBox="1"/>
      </xdr:nvSpPr>
      <xdr:spPr>
        <a:xfrm>
          <a:off x="8848725" y="1638299"/>
          <a:ext cx="20955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Attrition</a:t>
          </a:r>
          <a:r>
            <a:rPr lang="en-US" sz="1200" b="1">
              <a:solidFill>
                <a:schemeClr val="tx1"/>
              </a:solidFill>
            </a:rPr>
            <a:t> by Salary</a:t>
          </a:r>
          <a:r>
            <a:rPr lang="en-US" sz="1200" b="1" baseline="0">
              <a:solidFill>
                <a:schemeClr val="tx1"/>
              </a:solidFill>
            </a:rPr>
            <a:t> Range</a:t>
          </a:r>
          <a:endParaRPr lang="en-US" sz="1200" b="1">
            <a:solidFill>
              <a:schemeClr val="tx1"/>
            </a:solidFill>
          </a:endParaRPr>
        </a:p>
      </xdr:txBody>
    </xdr:sp>
    <xdr:clientData/>
  </xdr:twoCellAnchor>
  <xdr:twoCellAnchor>
    <xdr:from>
      <xdr:col>17</xdr:col>
      <xdr:colOff>476250</xdr:colOff>
      <xdr:row>8</xdr:row>
      <xdr:rowOff>123824</xdr:rowOff>
    </xdr:from>
    <xdr:to>
      <xdr:col>20</xdr:col>
      <xdr:colOff>447675</xdr:colOff>
      <xdr:row>10</xdr:row>
      <xdr:rowOff>19050</xdr:rowOff>
    </xdr:to>
    <xdr:sp macro="" textlink="">
      <xdr:nvSpPr>
        <xdr:cNvPr id="27" name="TextBox 26">
          <a:extLst>
            <a:ext uri="{FF2B5EF4-FFF2-40B4-BE49-F238E27FC236}">
              <a16:creationId xmlns:a16="http://schemas.microsoft.com/office/drawing/2014/main" id="{523DD33F-D1D7-486B-B10E-82568EFEC4EB}"/>
            </a:ext>
          </a:extLst>
        </xdr:cNvPr>
        <xdr:cNvSpPr txBox="1"/>
      </xdr:nvSpPr>
      <xdr:spPr>
        <a:xfrm>
          <a:off x="10839450" y="1647824"/>
          <a:ext cx="180022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Average Salary</a:t>
          </a:r>
          <a:endParaRPr lang="en-US" sz="1200" b="1">
            <a:solidFill>
              <a:schemeClr val="tx1"/>
            </a:solidFill>
          </a:endParaRPr>
        </a:p>
      </xdr:txBody>
    </xdr:sp>
    <xdr:clientData/>
  </xdr:twoCellAnchor>
  <xdr:twoCellAnchor>
    <xdr:from>
      <xdr:col>19</xdr:col>
      <xdr:colOff>371474</xdr:colOff>
      <xdr:row>11</xdr:row>
      <xdr:rowOff>152399</xdr:rowOff>
    </xdr:from>
    <xdr:to>
      <xdr:col>20</xdr:col>
      <xdr:colOff>266699</xdr:colOff>
      <xdr:row>13</xdr:row>
      <xdr:rowOff>9524</xdr:rowOff>
    </xdr:to>
    <xdr:sp macro="" textlink="'Salary Range'!$F$15">
      <xdr:nvSpPr>
        <xdr:cNvPr id="29" name="TextBox 28">
          <a:extLst>
            <a:ext uri="{FF2B5EF4-FFF2-40B4-BE49-F238E27FC236}">
              <a16:creationId xmlns:a16="http://schemas.microsoft.com/office/drawing/2014/main" id="{C5CE04DE-D9D4-447A-B2FF-815455D05E90}"/>
            </a:ext>
          </a:extLst>
        </xdr:cNvPr>
        <xdr:cNvSpPr txBox="1"/>
      </xdr:nvSpPr>
      <xdr:spPr>
        <a:xfrm>
          <a:off x="11953874" y="2247899"/>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80B3CA-D39C-44B4-9A3A-27C750C10C09}" type="TxLink">
            <a:rPr lang="en-US" sz="1100" b="1" i="0" u="none" strike="noStrike">
              <a:solidFill>
                <a:schemeClr val="tx2"/>
              </a:solidFill>
              <a:latin typeface="Calibri"/>
              <a:cs typeface="Calibri"/>
            </a:rPr>
            <a:t>87</a:t>
          </a:fld>
          <a:endParaRPr lang="en-US" sz="1100" b="1" i="0" u="none" strike="noStrike">
            <a:solidFill>
              <a:schemeClr val="tx2"/>
            </a:solidFill>
            <a:latin typeface="Calibri"/>
            <a:cs typeface="Calibri"/>
          </a:endParaRPr>
        </a:p>
      </xdr:txBody>
    </xdr:sp>
    <xdr:clientData/>
  </xdr:twoCellAnchor>
  <xdr:twoCellAnchor>
    <xdr:from>
      <xdr:col>18</xdr:col>
      <xdr:colOff>419100</xdr:colOff>
      <xdr:row>9</xdr:row>
      <xdr:rowOff>114299</xdr:rowOff>
    </xdr:from>
    <xdr:to>
      <xdr:col>21</xdr:col>
      <xdr:colOff>0</xdr:colOff>
      <xdr:row>11</xdr:row>
      <xdr:rowOff>9525</xdr:rowOff>
    </xdr:to>
    <xdr:sp macro="" textlink="'KPI 2'!B16">
      <xdr:nvSpPr>
        <xdr:cNvPr id="30" name="TextBox 29">
          <a:extLst>
            <a:ext uri="{FF2B5EF4-FFF2-40B4-BE49-F238E27FC236}">
              <a16:creationId xmlns:a16="http://schemas.microsoft.com/office/drawing/2014/main" id="{B9C48FE9-EE4D-4890-9BE8-83241AF0CCCD}"/>
            </a:ext>
          </a:extLst>
        </xdr:cNvPr>
        <xdr:cNvSpPr txBox="1"/>
      </xdr:nvSpPr>
      <xdr:spPr>
        <a:xfrm>
          <a:off x="11391900" y="1828799"/>
          <a:ext cx="14097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3345D3-031F-4FAC-8ECF-1500D8F6C6D4}" type="TxLink">
            <a:rPr lang="en-US" sz="1100" b="1" i="0" u="none" strike="noStrike" baseline="0">
              <a:solidFill>
                <a:srgbClr val="324851"/>
              </a:solidFill>
              <a:latin typeface="Calibri"/>
              <a:ea typeface="+mn-ea"/>
              <a:cs typeface="Calibri"/>
            </a:rPr>
            <a:t>$62,145.3</a:t>
          </a:fld>
          <a:endParaRPr lang="en-US" sz="1200" b="1">
            <a:solidFill>
              <a:schemeClr val="tx1"/>
            </a:solidFill>
          </a:endParaRPr>
        </a:p>
      </xdr:txBody>
    </xdr:sp>
    <xdr:clientData/>
  </xdr:twoCellAnchor>
  <xdr:twoCellAnchor>
    <xdr:from>
      <xdr:col>18</xdr:col>
      <xdr:colOff>114299</xdr:colOff>
      <xdr:row>11</xdr:row>
      <xdr:rowOff>114299</xdr:rowOff>
    </xdr:from>
    <xdr:to>
      <xdr:col>19</xdr:col>
      <xdr:colOff>9524</xdr:colOff>
      <xdr:row>12</xdr:row>
      <xdr:rowOff>161924</xdr:rowOff>
    </xdr:to>
    <xdr:sp macro="" textlink="'Salary Range'!$F$14">
      <xdr:nvSpPr>
        <xdr:cNvPr id="31" name="TextBox 30">
          <a:extLst>
            <a:ext uri="{FF2B5EF4-FFF2-40B4-BE49-F238E27FC236}">
              <a16:creationId xmlns:a16="http://schemas.microsoft.com/office/drawing/2014/main" id="{B33D4074-0E72-464A-AD14-CED4E2F965A9}"/>
            </a:ext>
          </a:extLst>
        </xdr:cNvPr>
        <xdr:cNvSpPr txBox="1"/>
      </xdr:nvSpPr>
      <xdr:spPr>
        <a:xfrm>
          <a:off x="11087099" y="2209799"/>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35555F-7362-41C1-83A6-08771EBFDBED}" type="TxLink">
            <a:rPr lang="en-US" sz="1100" b="1" i="0" u="none" strike="noStrike">
              <a:solidFill>
                <a:schemeClr val="accent1"/>
              </a:solidFill>
              <a:latin typeface="Comic Sans MS" panose="030F0702030302020204" pitchFamily="66" charset="0"/>
              <a:cs typeface="Calibri"/>
            </a:rPr>
            <a:t>86</a:t>
          </a:fld>
          <a:endParaRPr lang="en-US" sz="1100" b="1" i="0" u="none" strike="noStrike">
            <a:solidFill>
              <a:schemeClr val="accent1"/>
            </a:solidFill>
            <a:latin typeface="Comic Sans MS" panose="030F0702030302020204" pitchFamily="66" charset="0"/>
            <a:cs typeface="Calibri"/>
          </a:endParaRPr>
        </a:p>
      </xdr:txBody>
    </xdr:sp>
    <xdr:clientData/>
  </xdr:twoCellAnchor>
  <xdr:twoCellAnchor>
    <xdr:from>
      <xdr:col>16</xdr:col>
      <xdr:colOff>276224</xdr:colOff>
      <xdr:row>11</xdr:row>
      <xdr:rowOff>161924</xdr:rowOff>
    </xdr:from>
    <xdr:to>
      <xdr:col>17</xdr:col>
      <xdr:colOff>171449</xdr:colOff>
      <xdr:row>13</xdr:row>
      <xdr:rowOff>19049</xdr:rowOff>
    </xdr:to>
    <xdr:sp macro="" textlink="'Salary Range'!$F$17">
      <xdr:nvSpPr>
        <xdr:cNvPr id="32" name="TextBox 31">
          <a:extLst>
            <a:ext uri="{FF2B5EF4-FFF2-40B4-BE49-F238E27FC236}">
              <a16:creationId xmlns:a16="http://schemas.microsoft.com/office/drawing/2014/main" id="{28B102FA-9A43-4400-9F49-800E038397F6}"/>
            </a:ext>
          </a:extLst>
        </xdr:cNvPr>
        <xdr:cNvSpPr txBox="1"/>
      </xdr:nvSpPr>
      <xdr:spPr>
        <a:xfrm>
          <a:off x="10029824" y="2257424"/>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19049DA-BA2E-4466-B28D-1B2FC712C4F8}" type="TxLink">
            <a:rPr lang="en-US" sz="1100" b="1" i="0" u="none" strike="noStrike">
              <a:solidFill>
                <a:schemeClr val="accent3"/>
              </a:solidFill>
              <a:latin typeface="Calibri"/>
              <a:cs typeface="Calibri"/>
            </a:rPr>
            <a:t>24</a:t>
          </a:fld>
          <a:endParaRPr lang="en-US" sz="1100" b="1" i="0" u="none" strike="noStrike">
            <a:solidFill>
              <a:schemeClr val="accent3"/>
            </a:solidFill>
            <a:latin typeface="Comic Sans MS" panose="030F0702030302020204" pitchFamily="66" charset="0"/>
            <a:cs typeface="Calibri"/>
          </a:endParaRPr>
        </a:p>
      </xdr:txBody>
    </xdr:sp>
    <xdr:clientData/>
  </xdr:twoCellAnchor>
  <xdr:twoCellAnchor>
    <xdr:from>
      <xdr:col>14</xdr:col>
      <xdr:colOff>514349</xdr:colOff>
      <xdr:row>11</xdr:row>
      <xdr:rowOff>142874</xdr:rowOff>
    </xdr:from>
    <xdr:to>
      <xdr:col>15</xdr:col>
      <xdr:colOff>409574</xdr:colOff>
      <xdr:row>12</xdr:row>
      <xdr:rowOff>190499</xdr:rowOff>
    </xdr:to>
    <xdr:sp macro="" textlink="'Salary Range'!$F$16">
      <xdr:nvSpPr>
        <xdr:cNvPr id="33" name="TextBox 32">
          <a:extLst>
            <a:ext uri="{FF2B5EF4-FFF2-40B4-BE49-F238E27FC236}">
              <a16:creationId xmlns:a16="http://schemas.microsoft.com/office/drawing/2014/main" id="{B4C26EC5-3337-4BD9-8041-7491C8BFB905}"/>
            </a:ext>
          </a:extLst>
        </xdr:cNvPr>
        <xdr:cNvSpPr txBox="1"/>
      </xdr:nvSpPr>
      <xdr:spPr>
        <a:xfrm>
          <a:off x="9048749" y="2238374"/>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7E6A86-85EE-4149-9B1A-F8A8055AE1BA}" type="TxLink">
            <a:rPr lang="en-US" sz="1100" b="1" i="0" u="none" strike="noStrike">
              <a:solidFill>
                <a:schemeClr val="tx1"/>
              </a:solidFill>
              <a:latin typeface="Calibri"/>
              <a:cs typeface="Calibri"/>
            </a:rPr>
            <a:t>37</a:t>
          </a:fld>
          <a:endParaRPr lang="en-US" sz="1100" b="1" i="0" u="none" strike="noStrike">
            <a:solidFill>
              <a:schemeClr val="tx1"/>
            </a:solidFill>
            <a:latin typeface="Comic Sans MS" panose="030F0702030302020204" pitchFamily="66" charset="0"/>
            <a:cs typeface="Calibri"/>
          </a:endParaRPr>
        </a:p>
      </xdr:txBody>
    </xdr:sp>
    <xdr:clientData/>
  </xdr:twoCellAnchor>
  <xdr:twoCellAnchor editAs="oneCell">
    <xdr:from>
      <xdr:col>14</xdr:col>
      <xdr:colOff>161926</xdr:colOff>
      <xdr:row>16</xdr:row>
      <xdr:rowOff>19051</xdr:rowOff>
    </xdr:from>
    <xdr:to>
      <xdr:col>20</xdr:col>
      <xdr:colOff>581026</xdr:colOff>
      <xdr:row>20</xdr:row>
      <xdr:rowOff>171450</xdr:rowOff>
    </xdr:to>
    <mc:AlternateContent xmlns:mc="http://schemas.openxmlformats.org/markup-compatibility/2006">
      <mc:Choice xmlns:a14="http://schemas.microsoft.com/office/drawing/2010/main" Requires="a14">
        <xdr:graphicFrame macro="">
          <xdr:nvGraphicFramePr>
            <xdr:cNvPr id="34" name="Job Role">
              <a:extLst>
                <a:ext uri="{FF2B5EF4-FFF2-40B4-BE49-F238E27FC236}">
                  <a16:creationId xmlns:a16="http://schemas.microsoft.com/office/drawing/2014/main" id="{64599B20-1283-4484-8D24-F12EEBDD8F36}"/>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8696326" y="3067051"/>
              <a:ext cx="40767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161925</xdr:colOff>
      <xdr:row>21</xdr:row>
      <xdr:rowOff>47625</xdr:rowOff>
    </xdr:from>
    <xdr:to>
      <xdr:col>17</xdr:col>
      <xdr:colOff>409574</xdr:colOff>
      <xdr:row>31</xdr:row>
      <xdr:rowOff>161925</xdr:rowOff>
    </xdr:to>
    <xdr:sp macro="" textlink="">
      <xdr:nvSpPr>
        <xdr:cNvPr id="35" name="Rectangle: Rounded Corners 34">
          <a:extLst>
            <a:ext uri="{FF2B5EF4-FFF2-40B4-BE49-F238E27FC236}">
              <a16:creationId xmlns:a16="http://schemas.microsoft.com/office/drawing/2014/main" id="{26C93E8B-7607-4D63-8C9F-903AFC8F0C7E}"/>
            </a:ext>
          </a:extLst>
        </xdr:cNvPr>
        <xdr:cNvSpPr/>
      </xdr:nvSpPr>
      <xdr:spPr>
        <a:xfrm>
          <a:off x="8696325" y="4048125"/>
          <a:ext cx="2076449" cy="2019300"/>
        </a:xfrm>
        <a:prstGeom prst="roundRect">
          <a:avLst>
            <a:gd name="adj" fmla="val 5585"/>
          </a:avLst>
        </a:prstGeom>
        <a:solidFill>
          <a:schemeClr val="accent3"/>
        </a:solidFill>
        <a:ln>
          <a:noFill/>
        </a:ln>
        <a:effectLst>
          <a:outerShdw blurRad="50800" dist="50800" dir="5400000" algn="ctr"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428626</xdr:colOff>
      <xdr:row>21</xdr:row>
      <xdr:rowOff>47625</xdr:rowOff>
    </xdr:from>
    <xdr:to>
      <xdr:col>21</xdr:col>
      <xdr:colOff>0</xdr:colOff>
      <xdr:row>31</xdr:row>
      <xdr:rowOff>104775</xdr:rowOff>
    </xdr:to>
    <xdr:sp macro="" textlink="">
      <xdr:nvSpPr>
        <xdr:cNvPr id="36" name="Rectangle: Rounded Corners 35">
          <a:extLst>
            <a:ext uri="{FF2B5EF4-FFF2-40B4-BE49-F238E27FC236}">
              <a16:creationId xmlns:a16="http://schemas.microsoft.com/office/drawing/2014/main" id="{3B3B2F08-7D46-47D4-9F1B-8B87F3D99F2F}"/>
            </a:ext>
          </a:extLst>
        </xdr:cNvPr>
        <xdr:cNvSpPr/>
      </xdr:nvSpPr>
      <xdr:spPr>
        <a:xfrm>
          <a:off x="10791826" y="4048125"/>
          <a:ext cx="2009774" cy="1962150"/>
        </a:xfrm>
        <a:prstGeom prst="roundRect">
          <a:avLst>
            <a:gd name="adj" fmla="val 5585"/>
          </a:avLst>
        </a:prstGeom>
        <a:solidFill>
          <a:schemeClr val="tx1"/>
        </a:solidFill>
        <a:ln>
          <a:noFill/>
        </a:ln>
        <a:effectLst>
          <a:outerShdw blurRad="50800" dist="50800" dir="5400000" algn="ctr"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161925</xdr:colOff>
      <xdr:row>21</xdr:row>
      <xdr:rowOff>95250</xdr:rowOff>
    </xdr:from>
    <xdr:to>
      <xdr:col>17</xdr:col>
      <xdr:colOff>390525</xdr:colOff>
      <xdr:row>31</xdr:row>
      <xdr:rowOff>142875</xdr:rowOff>
    </xdr:to>
    <xdr:graphicFrame macro="">
      <xdr:nvGraphicFramePr>
        <xdr:cNvPr id="37" name="Chart 36">
          <a:extLst>
            <a:ext uri="{FF2B5EF4-FFF2-40B4-BE49-F238E27FC236}">
              <a16:creationId xmlns:a16="http://schemas.microsoft.com/office/drawing/2014/main" id="{3C4BA682-5DBF-413D-ACDE-2E7CBC704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447675</xdr:colOff>
      <xdr:row>22</xdr:row>
      <xdr:rowOff>114300</xdr:rowOff>
    </xdr:from>
    <xdr:to>
      <xdr:col>20</xdr:col>
      <xdr:colOff>581025</xdr:colOff>
      <xdr:row>31</xdr:row>
      <xdr:rowOff>166688</xdr:rowOff>
    </xdr:to>
    <xdr:graphicFrame macro="">
      <xdr:nvGraphicFramePr>
        <xdr:cNvPr id="39" name="Chart 38">
          <a:extLst>
            <a:ext uri="{FF2B5EF4-FFF2-40B4-BE49-F238E27FC236}">
              <a16:creationId xmlns:a16="http://schemas.microsoft.com/office/drawing/2014/main" id="{186283E1-C7EF-4510-905F-744C1EF27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238125</xdr:colOff>
      <xdr:row>20</xdr:row>
      <xdr:rowOff>190499</xdr:rowOff>
    </xdr:from>
    <xdr:to>
      <xdr:col>17</xdr:col>
      <xdr:colOff>504825</xdr:colOff>
      <xdr:row>22</xdr:row>
      <xdr:rowOff>85725</xdr:rowOff>
    </xdr:to>
    <xdr:sp macro="" textlink="">
      <xdr:nvSpPr>
        <xdr:cNvPr id="40" name="TextBox 39">
          <a:extLst>
            <a:ext uri="{FF2B5EF4-FFF2-40B4-BE49-F238E27FC236}">
              <a16:creationId xmlns:a16="http://schemas.microsoft.com/office/drawing/2014/main" id="{13E8368C-9CDA-4B10-8F29-55AB1AEEC871}"/>
            </a:ext>
          </a:extLst>
        </xdr:cNvPr>
        <xdr:cNvSpPr txBox="1"/>
      </xdr:nvSpPr>
      <xdr:spPr>
        <a:xfrm>
          <a:off x="8772525" y="4000499"/>
          <a:ext cx="20955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Attrition</a:t>
          </a:r>
          <a:r>
            <a:rPr lang="en-US" sz="1200" b="1">
              <a:solidFill>
                <a:schemeClr val="bg1"/>
              </a:solidFill>
            </a:rPr>
            <a:t> by Department</a:t>
          </a:r>
        </a:p>
      </xdr:txBody>
    </xdr:sp>
    <xdr:clientData/>
  </xdr:twoCellAnchor>
  <xdr:twoCellAnchor>
    <xdr:from>
      <xdr:col>17</xdr:col>
      <xdr:colOff>476250</xdr:colOff>
      <xdr:row>21</xdr:row>
      <xdr:rowOff>38099</xdr:rowOff>
    </xdr:from>
    <xdr:to>
      <xdr:col>21</xdr:col>
      <xdr:colOff>0</xdr:colOff>
      <xdr:row>22</xdr:row>
      <xdr:rowOff>104775</xdr:rowOff>
    </xdr:to>
    <xdr:sp macro="" textlink="">
      <xdr:nvSpPr>
        <xdr:cNvPr id="41" name="TextBox 40">
          <a:extLst>
            <a:ext uri="{FF2B5EF4-FFF2-40B4-BE49-F238E27FC236}">
              <a16:creationId xmlns:a16="http://schemas.microsoft.com/office/drawing/2014/main" id="{7D6B5A0A-B5E7-442B-972B-D89A91C2CCFA}"/>
            </a:ext>
          </a:extLst>
        </xdr:cNvPr>
        <xdr:cNvSpPr txBox="1"/>
      </xdr:nvSpPr>
      <xdr:spPr>
        <a:xfrm>
          <a:off x="10839450" y="4038599"/>
          <a:ext cx="1962150"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Attrition</a:t>
          </a:r>
          <a:r>
            <a:rPr lang="en-US" sz="1200" b="1">
              <a:solidFill>
                <a:schemeClr val="bg1"/>
              </a:solidFill>
            </a:rPr>
            <a:t> by Job</a:t>
          </a:r>
          <a:r>
            <a:rPr lang="en-US" sz="1200" b="1" baseline="0">
              <a:solidFill>
                <a:schemeClr val="bg1"/>
              </a:solidFill>
            </a:rPr>
            <a:t> Roles</a:t>
          </a:r>
          <a:endParaRPr lang="en-US" sz="1200" b="1">
            <a:solidFill>
              <a:schemeClr val="bg1"/>
            </a:solidFill>
          </a:endParaRPr>
        </a:p>
      </xdr:txBody>
    </xdr:sp>
    <xdr:clientData/>
  </xdr:twoCellAnchor>
  <xdr:twoCellAnchor>
    <xdr:from>
      <xdr:col>8</xdr:col>
      <xdr:colOff>123825</xdr:colOff>
      <xdr:row>19</xdr:row>
      <xdr:rowOff>180975</xdr:rowOff>
    </xdr:from>
    <xdr:to>
      <xdr:col>14</xdr:col>
      <xdr:colOff>47624</xdr:colOff>
      <xdr:row>32</xdr:row>
      <xdr:rowOff>114300</xdr:rowOff>
    </xdr:to>
    <xdr:sp macro="" textlink="">
      <xdr:nvSpPr>
        <xdr:cNvPr id="42" name="Rectangle: Rounded Corners 41">
          <a:extLst>
            <a:ext uri="{FF2B5EF4-FFF2-40B4-BE49-F238E27FC236}">
              <a16:creationId xmlns:a16="http://schemas.microsoft.com/office/drawing/2014/main" id="{606CA70E-06C2-4E7A-89A2-D1FECA59BFCF}"/>
            </a:ext>
          </a:extLst>
        </xdr:cNvPr>
        <xdr:cNvSpPr/>
      </xdr:nvSpPr>
      <xdr:spPr>
        <a:xfrm>
          <a:off x="5000625" y="3800475"/>
          <a:ext cx="3581399" cy="2409825"/>
        </a:xfrm>
        <a:prstGeom prst="roundRect">
          <a:avLst>
            <a:gd name="adj" fmla="val 5585"/>
          </a:avLst>
        </a:prstGeom>
        <a:solidFill>
          <a:schemeClr val="bg1"/>
        </a:solidFill>
        <a:ln>
          <a:noFill/>
        </a:ln>
        <a:effectLst>
          <a:outerShdw blurRad="50800" dist="50800" dir="5400000" algn="ctr"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209550</xdr:colOff>
      <xdr:row>8</xdr:row>
      <xdr:rowOff>104774</xdr:rowOff>
    </xdr:from>
    <xdr:to>
      <xdr:col>13</xdr:col>
      <xdr:colOff>542925</xdr:colOff>
      <xdr:row>19</xdr:row>
      <xdr:rowOff>133349</xdr:rowOff>
    </xdr:to>
    <xdr:graphicFrame macro="">
      <xdr:nvGraphicFramePr>
        <xdr:cNvPr id="43" name="Chart 42">
          <a:extLst>
            <a:ext uri="{FF2B5EF4-FFF2-40B4-BE49-F238E27FC236}">
              <a16:creationId xmlns:a16="http://schemas.microsoft.com/office/drawing/2014/main" id="{43E18FCB-DA1A-4846-8D69-DFA56A166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133350</xdr:colOff>
      <xdr:row>6</xdr:row>
      <xdr:rowOff>152400</xdr:rowOff>
    </xdr:from>
    <xdr:to>
      <xdr:col>12</xdr:col>
      <xdr:colOff>304800</xdr:colOff>
      <xdr:row>9</xdr:row>
      <xdr:rowOff>76200</xdr:rowOff>
    </xdr:to>
    <xdr:sp macro="" textlink="">
      <xdr:nvSpPr>
        <xdr:cNvPr id="45" name="TextBox 44">
          <a:extLst>
            <a:ext uri="{FF2B5EF4-FFF2-40B4-BE49-F238E27FC236}">
              <a16:creationId xmlns:a16="http://schemas.microsoft.com/office/drawing/2014/main" id="{6078A861-D9A5-49F6-A00B-BA52806B63A8}"/>
            </a:ext>
          </a:extLst>
        </xdr:cNvPr>
        <xdr:cNvSpPr txBox="1"/>
      </xdr:nvSpPr>
      <xdr:spPr>
        <a:xfrm>
          <a:off x="5010150" y="1295400"/>
          <a:ext cx="26098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Attrition</a:t>
          </a:r>
          <a:r>
            <a:rPr lang="en-US" sz="1200" b="1">
              <a:solidFill>
                <a:schemeClr val="tx1"/>
              </a:solidFill>
            </a:rPr>
            <a:t> </a:t>
          </a:r>
        </a:p>
        <a:p>
          <a:r>
            <a:rPr lang="en-US" sz="1200" b="1">
              <a:solidFill>
                <a:schemeClr val="tx1"/>
              </a:solidFill>
            </a:rPr>
            <a:t>             By Performance</a:t>
          </a:r>
          <a:r>
            <a:rPr lang="en-US" sz="1200" b="1" baseline="0">
              <a:solidFill>
                <a:schemeClr val="tx1"/>
              </a:solidFill>
            </a:rPr>
            <a:t> Rating</a:t>
          </a:r>
          <a:endParaRPr lang="en-US" sz="1200" b="1">
            <a:solidFill>
              <a:schemeClr val="tx1"/>
            </a:solidFill>
          </a:endParaRPr>
        </a:p>
      </xdr:txBody>
    </xdr:sp>
    <xdr:clientData/>
  </xdr:twoCellAnchor>
  <xdr:twoCellAnchor>
    <xdr:from>
      <xdr:col>10</xdr:col>
      <xdr:colOff>352425</xdr:colOff>
      <xdr:row>6</xdr:row>
      <xdr:rowOff>142875</xdr:rowOff>
    </xdr:from>
    <xdr:to>
      <xdr:col>14</xdr:col>
      <xdr:colOff>28575</xdr:colOff>
      <xdr:row>8</xdr:row>
      <xdr:rowOff>76200</xdr:rowOff>
    </xdr:to>
    <xdr:sp macro="" textlink="">
      <xdr:nvSpPr>
        <xdr:cNvPr id="46" name="TextBox 45">
          <a:extLst>
            <a:ext uri="{FF2B5EF4-FFF2-40B4-BE49-F238E27FC236}">
              <a16:creationId xmlns:a16="http://schemas.microsoft.com/office/drawing/2014/main" id="{504D9B5D-F7E9-4374-AAA3-47F8373A9FB6}"/>
            </a:ext>
          </a:extLst>
        </xdr:cNvPr>
        <xdr:cNvSpPr txBox="1"/>
      </xdr:nvSpPr>
      <xdr:spPr>
        <a:xfrm>
          <a:off x="6448425" y="1285875"/>
          <a:ext cx="21145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Average</a:t>
          </a:r>
          <a:r>
            <a:rPr lang="en-US" sz="1200" b="1">
              <a:solidFill>
                <a:schemeClr val="tx1"/>
              </a:solidFill>
            </a:rPr>
            <a:t> Performance</a:t>
          </a:r>
          <a:r>
            <a:rPr lang="en-US" sz="1200" b="1" baseline="0">
              <a:solidFill>
                <a:schemeClr val="tx1"/>
              </a:solidFill>
            </a:rPr>
            <a:t> Rating</a:t>
          </a:r>
          <a:endParaRPr lang="en-US" sz="1200" b="1">
            <a:solidFill>
              <a:schemeClr val="tx1"/>
            </a:solidFill>
          </a:endParaRPr>
        </a:p>
      </xdr:txBody>
    </xdr:sp>
    <xdr:clientData/>
  </xdr:twoCellAnchor>
  <xdr:twoCellAnchor>
    <xdr:from>
      <xdr:col>12</xdr:col>
      <xdr:colOff>609599</xdr:colOff>
      <xdr:row>7</xdr:row>
      <xdr:rowOff>142874</xdr:rowOff>
    </xdr:from>
    <xdr:to>
      <xdr:col>13</xdr:col>
      <xdr:colOff>504824</xdr:colOff>
      <xdr:row>8</xdr:row>
      <xdr:rowOff>190499</xdr:rowOff>
    </xdr:to>
    <xdr:sp macro="" textlink="'KPI 2'!E16">
      <xdr:nvSpPr>
        <xdr:cNvPr id="47" name="TextBox 46">
          <a:extLst>
            <a:ext uri="{FF2B5EF4-FFF2-40B4-BE49-F238E27FC236}">
              <a16:creationId xmlns:a16="http://schemas.microsoft.com/office/drawing/2014/main" id="{56D3C1FA-E750-4D71-9E0D-644BA1D6B5BC}"/>
            </a:ext>
          </a:extLst>
        </xdr:cNvPr>
        <xdr:cNvSpPr txBox="1"/>
      </xdr:nvSpPr>
      <xdr:spPr>
        <a:xfrm>
          <a:off x="7924799" y="1476374"/>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E71623-EBFE-4E72-B30A-E99E257B2E04}" type="TxLink">
            <a:rPr lang="en-US" sz="1200" b="1" i="0" u="none" strike="noStrike">
              <a:solidFill>
                <a:srgbClr val="324851"/>
              </a:solidFill>
              <a:latin typeface="Calibri"/>
              <a:cs typeface="Calibri"/>
            </a:rPr>
            <a:t>6.3</a:t>
          </a:fld>
          <a:endParaRPr lang="en-US" sz="1200" b="1" i="0" u="none" strike="noStrike">
            <a:solidFill>
              <a:schemeClr val="tx1"/>
            </a:solidFill>
            <a:latin typeface="Comic Sans MS" panose="030F0702030302020204" pitchFamily="66" charset="0"/>
            <a:cs typeface="Calibri"/>
          </a:endParaRPr>
        </a:p>
      </xdr:txBody>
    </xdr:sp>
    <xdr:clientData/>
  </xdr:twoCellAnchor>
  <xdr:twoCellAnchor>
    <xdr:from>
      <xdr:col>8</xdr:col>
      <xdr:colOff>104776</xdr:colOff>
      <xdr:row>20</xdr:row>
      <xdr:rowOff>28574</xdr:rowOff>
    </xdr:from>
    <xdr:to>
      <xdr:col>14</xdr:col>
      <xdr:colOff>2</xdr:colOff>
      <xdr:row>31</xdr:row>
      <xdr:rowOff>104775</xdr:rowOff>
    </xdr:to>
    <xdr:graphicFrame macro="">
      <xdr:nvGraphicFramePr>
        <xdr:cNvPr id="48" name="Chart 47">
          <a:extLst>
            <a:ext uri="{FF2B5EF4-FFF2-40B4-BE49-F238E27FC236}">
              <a16:creationId xmlns:a16="http://schemas.microsoft.com/office/drawing/2014/main" id="{CA94CA1A-9F53-4B6B-8CFD-AC034C3BC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19049</xdr:colOff>
      <xdr:row>22</xdr:row>
      <xdr:rowOff>142874</xdr:rowOff>
    </xdr:from>
    <xdr:to>
      <xdr:col>10</xdr:col>
      <xdr:colOff>523874</xdr:colOff>
      <xdr:row>23</xdr:row>
      <xdr:rowOff>190499</xdr:rowOff>
    </xdr:to>
    <xdr:sp macro="" textlink="Satisfaction!F14">
      <xdr:nvSpPr>
        <xdr:cNvPr id="49" name="TextBox 48">
          <a:extLst>
            <a:ext uri="{FF2B5EF4-FFF2-40B4-BE49-F238E27FC236}">
              <a16:creationId xmlns:a16="http://schemas.microsoft.com/office/drawing/2014/main" id="{7AFA95C0-3757-4A2C-8004-F7E0A7AE7F74}"/>
            </a:ext>
          </a:extLst>
        </xdr:cNvPr>
        <xdr:cNvSpPr txBox="1"/>
      </xdr:nvSpPr>
      <xdr:spPr>
        <a:xfrm>
          <a:off x="6115049" y="4333874"/>
          <a:ext cx="5048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94C053-EF8D-40BF-BA3D-88F563D8D9AD}" type="TxLink">
            <a:rPr lang="en-US" sz="1100" b="1" i="0" u="none" strike="noStrike">
              <a:solidFill>
                <a:schemeClr val="bg1">
                  <a:lumMod val="50000"/>
                </a:schemeClr>
              </a:solidFill>
              <a:latin typeface="Calibri"/>
              <a:cs typeface="Calibri"/>
            </a:rPr>
            <a:t>38</a:t>
          </a:fld>
          <a:endParaRPr lang="en-US" sz="1100" b="1" i="0" u="none" strike="noStrike">
            <a:solidFill>
              <a:schemeClr val="bg1">
                <a:lumMod val="50000"/>
              </a:schemeClr>
            </a:solidFill>
            <a:latin typeface="Comic Sans MS" panose="030F0702030302020204" pitchFamily="66" charset="0"/>
            <a:cs typeface="Calibri"/>
          </a:endParaRPr>
        </a:p>
      </xdr:txBody>
    </xdr:sp>
    <xdr:clientData/>
  </xdr:twoCellAnchor>
  <xdr:twoCellAnchor>
    <xdr:from>
      <xdr:col>9</xdr:col>
      <xdr:colOff>571499</xdr:colOff>
      <xdr:row>24</xdr:row>
      <xdr:rowOff>95251</xdr:rowOff>
    </xdr:from>
    <xdr:to>
      <xdr:col>10</xdr:col>
      <xdr:colOff>466724</xdr:colOff>
      <xdr:row>26</xdr:row>
      <xdr:rowOff>47625</xdr:rowOff>
    </xdr:to>
    <xdr:sp macro="" textlink="Satisfaction!F16">
      <xdr:nvSpPr>
        <xdr:cNvPr id="50" name="TextBox 49">
          <a:extLst>
            <a:ext uri="{FF2B5EF4-FFF2-40B4-BE49-F238E27FC236}">
              <a16:creationId xmlns:a16="http://schemas.microsoft.com/office/drawing/2014/main" id="{B712B338-31EB-45B6-BC14-F6D4CB421107}"/>
            </a:ext>
          </a:extLst>
        </xdr:cNvPr>
        <xdr:cNvSpPr txBox="1"/>
      </xdr:nvSpPr>
      <xdr:spPr>
        <a:xfrm>
          <a:off x="6057899" y="4667251"/>
          <a:ext cx="50482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8EE4CE-19A0-4212-A736-E3CB070E18C4}" type="TxLink">
            <a:rPr lang="en-US" sz="1100" b="1" i="0" u="none" strike="noStrike">
              <a:solidFill>
                <a:schemeClr val="tx1"/>
              </a:solidFill>
              <a:latin typeface="Calibri"/>
              <a:cs typeface="Calibri"/>
            </a:rPr>
            <a:t>129</a:t>
          </a:fld>
          <a:endParaRPr lang="en-US" sz="1100" b="1" i="0" u="none" strike="noStrike">
            <a:solidFill>
              <a:schemeClr val="tx1"/>
            </a:solidFill>
            <a:latin typeface="Comic Sans MS" panose="030F0702030302020204" pitchFamily="66" charset="0"/>
            <a:cs typeface="Calibri"/>
          </a:endParaRPr>
        </a:p>
      </xdr:txBody>
    </xdr:sp>
    <xdr:clientData/>
  </xdr:twoCellAnchor>
  <xdr:twoCellAnchor>
    <xdr:from>
      <xdr:col>9</xdr:col>
      <xdr:colOff>609599</xdr:colOff>
      <xdr:row>26</xdr:row>
      <xdr:rowOff>57153</xdr:rowOff>
    </xdr:from>
    <xdr:to>
      <xdr:col>10</xdr:col>
      <xdr:colOff>504824</xdr:colOff>
      <xdr:row>28</xdr:row>
      <xdr:rowOff>9527</xdr:rowOff>
    </xdr:to>
    <xdr:sp macro="" textlink="Satisfaction!F15">
      <xdr:nvSpPr>
        <xdr:cNvPr id="51" name="TextBox 50">
          <a:extLst>
            <a:ext uri="{FF2B5EF4-FFF2-40B4-BE49-F238E27FC236}">
              <a16:creationId xmlns:a16="http://schemas.microsoft.com/office/drawing/2014/main" id="{1D72B2FA-9139-4E18-8772-54C2A10A00BD}"/>
            </a:ext>
          </a:extLst>
        </xdr:cNvPr>
        <xdr:cNvSpPr txBox="1"/>
      </xdr:nvSpPr>
      <xdr:spPr>
        <a:xfrm>
          <a:off x="6095999" y="5010153"/>
          <a:ext cx="50482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805063-5059-4001-9C25-68408280208F}" type="TxLink">
            <a:rPr lang="en-US" sz="1100" b="1" i="0" u="none" strike="noStrike">
              <a:solidFill>
                <a:srgbClr val="92D050"/>
              </a:solidFill>
              <a:latin typeface="Calibri"/>
              <a:cs typeface="Calibri"/>
            </a:rPr>
            <a:t>61</a:t>
          </a:fld>
          <a:endParaRPr lang="en-US" sz="1100" b="1" i="0" u="none" strike="noStrike">
            <a:solidFill>
              <a:srgbClr val="92D050"/>
            </a:solidFill>
            <a:latin typeface="Comic Sans MS" panose="030F0702030302020204" pitchFamily="66" charset="0"/>
            <a:cs typeface="Calibri"/>
          </a:endParaRPr>
        </a:p>
      </xdr:txBody>
    </xdr:sp>
    <xdr:clientData/>
  </xdr:twoCellAnchor>
  <xdr:twoCellAnchor>
    <xdr:from>
      <xdr:col>10</xdr:col>
      <xdr:colOff>28574</xdr:colOff>
      <xdr:row>27</xdr:row>
      <xdr:rowOff>161930</xdr:rowOff>
    </xdr:from>
    <xdr:to>
      <xdr:col>10</xdr:col>
      <xdr:colOff>533399</xdr:colOff>
      <xdr:row>29</xdr:row>
      <xdr:rowOff>114304</xdr:rowOff>
    </xdr:to>
    <xdr:sp macro="" textlink="Satisfaction!F13">
      <xdr:nvSpPr>
        <xdr:cNvPr id="52" name="TextBox 51">
          <a:extLst>
            <a:ext uri="{FF2B5EF4-FFF2-40B4-BE49-F238E27FC236}">
              <a16:creationId xmlns:a16="http://schemas.microsoft.com/office/drawing/2014/main" id="{A7E0F902-C86C-4114-804C-A149F8D95BED}"/>
            </a:ext>
          </a:extLst>
        </xdr:cNvPr>
        <xdr:cNvSpPr txBox="1"/>
      </xdr:nvSpPr>
      <xdr:spPr>
        <a:xfrm>
          <a:off x="6124574" y="5305430"/>
          <a:ext cx="504825"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49B2D4-0668-420E-B3BC-6C956730FCE3}" type="TxLink">
            <a:rPr lang="en-US" sz="1100" b="1" i="0" u="none" strike="noStrike">
              <a:solidFill>
                <a:srgbClr val="324851"/>
              </a:solidFill>
              <a:latin typeface="Calibri"/>
              <a:cs typeface="Calibri"/>
            </a:rPr>
            <a:t>6</a:t>
          </a:fld>
          <a:endParaRPr lang="en-US" sz="1100" b="1" i="0" u="none" strike="noStrike">
            <a:solidFill>
              <a:schemeClr val="tx1"/>
            </a:solidFill>
            <a:latin typeface="Comic Sans MS" panose="030F0702030302020204" pitchFamily="66" charset="0"/>
            <a:cs typeface="Calibri"/>
          </a:endParaRPr>
        </a:p>
      </xdr:txBody>
    </xdr:sp>
    <xdr:clientData/>
  </xdr:twoCellAnchor>
  <xdr:twoCellAnchor>
    <xdr:from>
      <xdr:col>8</xdr:col>
      <xdr:colOff>57150</xdr:colOff>
      <xdr:row>19</xdr:row>
      <xdr:rowOff>133350</xdr:rowOff>
    </xdr:from>
    <xdr:to>
      <xdr:col>12</xdr:col>
      <xdr:colOff>228600</xdr:colOff>
      <xdr:row>22</xdr:row>
      <xdr:rowOff>57150</xdr:rowOff>
    </xdr:to>
    <xdr:sp macro="" textlink="">
      <xdr:nvSpPr>
        <xdr:cNvPr id="53" name="TextBox 52">
          <a:extLst>
            <a:ext uri="{FF2B5EF4-FFF2-40B4-BE49-F238E27FC236}">
              <a16:creationId xmlns:a16="http://schemas.microsoft.com/office/drawing/2014/main" id="{EA04D0AD-46BD-455E-8AF6-884F72356FC9}"/>
            </a:ext>
          </a:extLst>
        </xdr:cNvPr>
        <xdr:cNvSpPr txBox="1"/>
      </xdr:nvSpPr>
      <xdr:spPr>
        <a:xfrm>
          <a:off x="4933950" y="3752850"/>
          <a:ext cx="26098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Attrition</a:t>
          </a:r>
          <a:r>
            <a:rPr lang="en-US" sz="1200" b="1">
              <a:solidFill>
                <a:schemeClr val="tx1"/>
              </a:solidFill>
            </a:rPr>
            <a:t> </a:t>
          </a:r>
        </a:p>
        <a:p>
          <a:r>
            <a:rPr lang="en-US" sz="1200" b="1">
              <a:solidFill>
                <a:schemeClr val="tx1"/>
              </a:solidFill>
            </a:rPr>
            <a:t>             By Satisfaction</a:t>
          </a:r>
          <a:r>
            <a:rPr lang="en-US" sz="1200" b="1" baseline="0">
              <a:solidFill>
                <a:schemeClr val="tx1"/>
              </a:solidFill>
            </a:rPr>
            <a:t> Rating</a:t>
          </a:r>
          <a:endParaRPr lang="en-US" sz="1200" b="1">
            <a:solidFill>
              <a:schemeClr val="tx1"/>
            </a:solidFill>
          </a:endParaRPr>
        </a:p>
      </xdr:txBody>
    </xdr:sp>
    <xdr:clientData/>
  </xdr:twoCellAnchor>
  <xdr:twoCellAnchor>
    <xdr:from>
      <xdr:col>9</xdr:col>
      <xdr:colOff>419100</xdr:colOff>
      <xdr:row>29</xdr:row>
      <xdr:rowOff>38100</xdr:rowOff>
    </xdr:from>
    <xdr:to>
      <xdr:col>13</xdr:col>
      <xdr:colOff>590550</xdr:colOff>
      <xdr:row>32</xdr:row>
      <xdr:rowOff>66675</xdr:rowOff>
    </xdr:to>
    <xdr:sp macro="" textlink="">
      <xdr:nvSpPr>
        <xdr:cNvPr id="54" name="TextBox 53">
          <a:extLst>
            <a:ext uri="{FF2B5EF4-FFF2-40B4-BE49-F238E27FC236}">
              <a16:creationId xmlns:a16="http://schemas.microsoft.com/office/drawing/2014/main" id="{7011FC7B-AC31-47B6-97C9-2726E31EEE41}"/>
            </a:ext>
          </a:extLst>
        </xdr:cNvPr>
        <xdr:cNvSpPr txBox="1"/>
      </xdr:nvSpPr>
      <xdr:spPr>
        <a:xfrm>
          <a:off x="5905500" y="5562600"/>
          <a:ext cx="2609850"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Average </a:t>
          </a:r>
          <a:r>
            <a:rPr lang="en-US" sz="1200" b="1">
              <a:solidFill>
                <a:schemeClr val="tx1"/>
              </a:solidFill>
            </a:rPr>
            <a:t> </a:t>
          </a:r>
        </a:p>
        <a:p>
          <a:r>
            <a:rPr lang="en-US" sz="1200" b="1">
              <a:solidFill>
                <a:schemeClr val="tx1"/>
              </a:solidFill>
            </a:rPr>
            <a:t>             By Satisfaction</a:t>
          </a:r>
          <a:r>
            <a:rPr lang="en-US" sz="1200" b="1" baseline="0">
              <a:solidFill>
                <a:schemeClr val="tx1"/>
              </a:solidFill>
            </a:rPr>
            <a:t> Rating</a:t>
          </a:r>
          <a:endParaRPr lang="en-US" sz="1200" b="1">
            <a:solidFill>
              <a:schemeClr val="tx1"/>
            </a:solidFill>
          </a:endParaRPr>
        </a:p>
      </xdr:txBody>
    </xdr:sp>
    <xdr:clientData/>
  </xdr:twoCellAnchor>
  <xdr:twoCellAnchor>
    <xdr:from>
      <xdr:col>12</xdr:col>
      <xdr:colOff>447676</xdr:colOff>
      <xdr:row>31</xdr:row>
      <xdr:rowOff>57150</xdr:rowOff>
    </xdr:from>
    <xdr:to>
      <xdr:col>14</xdr:col>
      <xdr:colOff>104776</xdr:colOff>
      <xdr:row>32</xdr:row>
      <xdr:rowOff>161925</xdr:rowOff>
    </xdr:to>
    <xdr:sp macro="" textlink="'KPI 2'!D16">
      <xdr:nvSpPr>
        <xdr:cNvPr id="55" name="TextBox 54">
          <a:extLst>
            <a:ext uri="{FF2B5EF4-FFF2-40B4-BE49-F238E27FC236}">
              <a16:creationId xmlns:a16="http://schemas.microsoft.com/office/drawing/2014/main" id="{1885DF92-29EF-43D6-84D1-603D8FECD406}"/>
            </a:ext>
          </a:extLst>
        </xdr:cNvPr>
        <xdr:cNvSpPr txBox="1"/>
      </xdr:nvSpPr>
      <xdr:spPr>
        <a:xfrm>
          <a:off x="7762876" y="5962650"/>
          <a:ext cx="876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CAE51BE-EABA-44A7-902E-7B5380FB0ADC}" type="TxLink">
            <a:rPr lang="en-US" sz="1200" b="1" i="0" u="none" strike="noStrike">
              <a:solidFill>
                <a:srgbClr val="324851"/>
              </a:solidFill>
              <a:latin typeface="Calibri"/>
              <a:ea typeface="+mn-ea"/>
              <a:cs typeface="Calibri"/>
            </a:rPr>
            <a:pPr marL="0" indent="0"/>
            <a:t>3.8</a:t>
          </a:fld>
          <a:endParaRPr lang="en-US" sz="1200" b="1" i="0" u="none" strike="noStrike">
            <a:solidFill>
              <a:srgbClr val="324851"/>
            </a:solidFill>
            <a:latin typeface="Calibri"/>
            <a:ea typeface="+mn-ea"/>
            <a:cs typeface="Calibri"/>
          </a:endParaRPr>
        </a:p>
      </xdr:txBody>
    </xdr:sp>
    <xdr:clientData/>
  </xdr:twoCellAnchor>
  <xdr:twoCellAnchor>
    <xdr:from>
      <xdr:col>2</xdr:col>
      <xdr:colOff>133350</xdr:colOff>
      <xdr:row>8</xdr:row>
      <xdr:rowOff>104775</xdr:rowOff>
    </xdr:from>
    <xdr:to>
      <xdr:col>8</xdr:col>
      <xdr:colOff>57150</xdr:colOff>
      <xdr:row>20</xdr:row>
      <xdr:rowOff>190499</xdr:rowOff>
    </xdr:to>
    <xdr:graphicFrame macro="">
      <xdr:nvGraphicFramePr>
        <xdr:cNvPr id="56" name="Chart 55">
          <a:extLst>
            <a:ext uri="{FF2B5EF4-FFF2-40B4-BE49-F238E27FC236}">
              <a16:creationId xmlns:a16="http://schemas.microsoft.com/office/drawing/2014/main" id="{DFE18076-CD7E-49B2-95DE-D40F17FB2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295275</xdr:colOff>
      <xdr:row>6</xdr:row>
      <xdr:rowOff>104775</xdr:rowOff>
    </xdr:from>
    <xdr:to>
      <xdr:col>6</xdr:col>
      <xdr:colOff>466725</xdr:colOff>
      <xdr:row>9</xdr:row>
      <xdr:rowOff>28575</xdr:rowOff>
    </xdr:to>
    <xdr:sp macro="" textlink="">
      <xdr:nvSpPr>
        <xdr:cNvPr id="57" name="TextBox 56">
          <a:extLst>
            <a:ext uri="{FF2B5EF4-FFF2-40B4-BE49-F238E27FC236}">
              <a16:creationId xmlns:a16="http://schemas.microsoft.com/office/drawing/2014/main" id="{C119D1EF-8BC4-4C72-917A-B4DB854CFB17}"/>
            </a:ext>
          </a:extLst>
        </xdr:cNvPr>
        <xdr:cNvSpPr txBox="1"/>
      </xdr:nvSpPr>
      <xdr:spPr>
        <a:xfrm>
          <a:off x="1514475" y="1247775"/>
          <a:ext cx="26098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Attrition</a:t>
          </a:r>
          <a:r>
            <a:rPr lang="en-US" sz="1200" b="1">
              <a:solidFill>
                <a:schemeClr val="tx1"/>
              </a:solidFill>
            </a:rPr>
            <a:t> </a:t>
          </a:r>
        </a:p>
        <a:p>
          <a:r>
            <a:rPr lang="en-US" sz="1200" b="1">
              <a:solidFill>
                <a:schemeClr val="tx1"/>
              </a:solidFill>
            </a:rPr>
            <a:t>             By Age</a:t>
          </a:r>
          <a:r>
            <a:rPr lang="en-US" sz="1200" b="1" baseline="0">
              <a:solidFill>
                <a:schemeClr val="tx1"/>
              </a:solidFill>
            </a:rPr>
            <a:t> Range</a:t>
          </a:r>
          <a:endParaRPr lang="en-US" sz="1200" b="1">
            <a:solidFill>
              <a:schemeClr val="tx1"/>
            </a:solidFill>
          </a:endParaRPr>
        </a:p>
      </xdr:txBody>
    </xdr:sp>
    <xdr:clientData/>
  </xdr:twoCellAnchor>
  <xdr:twoCellAnchor editAs="oneCell">
    <xdr:from>
      <xdr:col>2</xdr:col>
      <xdr:colOff>38100</xdr:colOff>
      <xdr:row>20</xdr:row>
      <xdr:rowOff>38100</xdr:rowOff>
    </xdr:from>
    <xdr:to>
      <xdr:col>8</xdr:col>
      <xdr:colOff>57150</xdr:colOff>
      <xdr:row>23</xdr:row>
      <xdr:rowOff>123825</xdr:rowOff>
    </xdr:to>
    <mc:AlternateContent xmlns:mc="http://schemas.openxmlformats.org/markup-compatibility/2006">
      <mc:Choice xmlns:a14="http://schemas.microsoft.com/office/drawing/2010/main" Requires="a14">
        <xdr:graphicFrame macro="">
          <xdr:nvGraphicFramePr>
            <xdr:cNvPr id="58" name="Gender">
              <a:extLst>
                <a:ext uri="{FF2B5EF4-FFF2-40B4-BE49-F238E27FC236}">
                  <a16:creationId xmlns:a16="http://schemas.microsoft.com/office/drawing/2014/main" id="{5951AB37-F73E-403A-BF90-A42B1FD2FA2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57300" y="3848100"/>
              <a:ext cx="367665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95249</xdr:colOff>
      <xdr:row>25</xdr:row>
      <xdr:rowOff>47624</xdr:rowOff>
    </xdr:from>
    <xdr:to>
      <xdr:col>8</xdr:col>
      <xdr:colOff>47624</xdr:colOff>
      <xdr:row>31</xdr:row>
      <xdr:rowOff>152399</xdr:rowOff>
    </xdr:to>
    <xdr:graphicFrame macro="">
      <xdr:nvGraphicFramePr>
        <xdr:cNvPr id="59" name="Chart 58">
          <a:extLst>
            <a:ext uri="{FF2B5EF4-FFF2-40B4-BE49-F238E27FC236}">
              <a16:creationId xmlns:a16="http://schemas.microsoft.com/office/drawing/2014/main" id="{3F7F84CA-3E52-4B81-9068-B41BA75EE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xdr:col>
      <xdr:colOff>66675</xdr:colOff>
      <xdr:row>7</xdr:row>
      <xdr:rowOff>66675</xdr:rowOff>
    </xdr:from>
    <xdr:ext cx="184731" cy="264560"/>
    <xdr:sp macro="" textlink="">
      <xdr:nvSpPr>
        <xdr:cNvPr id="60" name="TextBox 59">
          <a:extLst>
            <a:ext uri="{FF2B5EF4-FFF2-40B4-BE49-F238E27FC236}">
              <a16:creationId xmlns:a16="http://schemas.microsoft.com/office/drawing/2014/main" id="{23D8C9A8-5F1C-495C-BCE1-942FF9BD510A}"/>
            </a:ext>
          </a:extLst>
        </xdr:cNvPr>
        <xdr:cNvSpPr txBox="1"/>
      </xdr:nvSpPr>
      <xdr:spPr>
        <a:xfrm>
          <a:off x="676275" y="1400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95250</xdr:colOff>
      <xdr:row>2</xdr:row>
      <xdr:rowOff>95250</xdr:rowOff>
    </xdr:from>
    <xdr:to>
      <xdr:col>5</xdr:col>
      <xdr:colOff>57150</xdr:colOff>
      <xdr:row>5</xdr:row>
      <xdr:rowOff>171450</xdr:rowOff>
    </xdr:to>
    <xdr:sp macro="" textlink="">
      <xdr:nvSpPr>
        <xdr:cNvPr id="61" name="Rectangle: Rounded Corners 60">
          <a:extLst>
            <a:ext uri="{FF2B5EF4-FFF2-40B4-BE49-F238E27FC236}">
              <a16:creationId xmlns:a16="http://schemas.microsoft.com/office/drawing/2014/main" id="{F9132E14-24EE-46CD-91C6-BD03B706D19E}"/>
            </a:ext>
          </a:extLst>
        </xdr:cNvPr>
        <xdr:cNvSpPr/>
      </xdr:nvSpPr>
      <xdr:spPr>
        <a:xfrm>
          <a:off x="1314450" y="476250"/>
          <a:ext cx="1790700" cy="647700"/>
        </a:xfrm>
        <a:prstGeom prst="roundRect">
          <a:avLst>
            <a:gd name="adj" fmla="val 3432"/>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447675</xdr:colOff>
      <xdr:row>0</xdr:row>
      <xdr:rowOff>0</xdr:rowOff>
    </xdr:from>
    <xdr:to>
      <xdr:col>14</xdr:col>
      <xdr:colOff>104775</xdr:colOff>
      <xdr:row>2</xdr:row>
      <xdr:rowOff>85725</xdr:rowOff>
    </xdr:to>
    <xdr:sp macro="" textlink="">
      <xdr:nvSpPr>
        <xdr:cNvPr id="62" name="Rectangle: Rounded Corners 61">
          <a:extLst>
            <a:ext uri="{FF2B5EF4-FFF2-40B4-BE49-F238E27FC236}">
              <a16:creationId xmlns:a16="http://schemas.microsoft.com/office/drawing/2014/main" id="{7908A2AD-82F8-4018-B82E-C6E97219ECC5}"/>
            </a:ext>
          </a:extLst>
        </xdr:cNvPr>
        <xdr:cNvSpPr/>
      </xdr:nvSpPr>
      <xdr:spPr>
        <a:xfrm>
          <a:off x="1057275" y="0"/>
          <a:ext cx="7581900" cy="4667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a:t>
          </a:r>
        </a:p>
      </xdr:txBody>
    </xdr:sp>
    <xdr:clientData/>
  </xdr:twoCellAnchor>
  <xdr:twoCellAnchor>
    <xdr:from>
      <xdr:col>5</xdr:col>
      <xdr:colOff>57150</xdr:colOff>
      <xdr:row>2</xdr:row>
      <xdr:rowOff>76200</xdr:rowOff>
    </xdr:from>
    <xdr:to>
      <xdr:col>8</xdr:col>
      <xdr:colOff>19050</xdr:colOff>
      <xdr:row>5</xdr:row>
      <xdr:rowOff>152400</xdr:rowOff>
    </xdr:to>
    <xdr:sp macro="" textlink="">
      <xdr:nvSpPr>
        <xdr:cNvPr id="65" name="Rectangle: Rounded Corners 64">
          <a:extLst>
            <a:ext uri="{FF2B5EF4-FFF2-40B4-BE49-F238E27FC236}">
              <a16:creationId xmlns:a16="http://schemas.microsoft.com/office/drawing/2014/main" id="{F638302C-E422-4513-A053-3B2869BF8CFB}"/>
            </a:ext>
          </a:extLst>
        </xdr:cNvPr>
        <xdr:cNvSpPr/>
      </xdr:nvSpPr>
      <xdr:spPr>
        <a:xfrm>
          <a:off x="3105150" y="457200"/>
          <a:ext cx="1790700" cy="647700"/>
        </a:xfrm>
        <a:prstGeom prst="roundRect">
          <a:avLst>
            <a:gd name="adj" fmla="val 1961"/>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95250</xdr:colOff>
      <xdr:row>2</xdr:row>
      <xdr:rowOff>95250</xdr:rowOff>
    </xdr:from>
    <xdr:to>
      <xdr:col>11</xdr:col>
      <xdr:colOff>57150</xdr:colOff>
      <xdr:row>5</xdr:row>
      <xdr:rowOff>171450</xdr:rowOff>
    </xdr:to>
    <xdr:sp macro="" textlink="">
      <xdr:nvSpPr>
        <xdr:cNvPr id="66" name="Rectangle: Rounded Corners 65">
          <a:extLst>
            <a:ext uri="{FF2B5EF4-FFF2-40B4-BE49-F238E27FC236}">
              <a16:creationId xmlns:a16="http://schemas.microsoft.com/office/drawing/2014/main" id="{88F0EA56-763E-4687-99CE-5B7C717A930D}"/>
            </a:ext>
          </a:extLst>
        </xdr:cNvPr>
        <xdr:cNvSpPr/>
      </xdr:nvSpPr>
      <xdr:spPr>
        <a:xfrm>
          <a:off x="4972050" y="476250"/>
          <a:ext cx="1790700" cy="647700"/>
        </a:xfrm>
        <a:prstGeom prst="roundRect">
          <a:avLst>
            <a:gd name="adj" fmla="val 0"/>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104775</xdr:colOff>
      <xdr:row>2</xdr:row>
      <xdr:rowOff>114300</xdr:rowOff>
    </xdr:from>
    <xdr:to>
      <xdr:col>14</xdr:col>
      <xdr:colOff>66675</xdr:colOff>
      <xdr:row>6</xdr:row>
      <xdr:rowOff>0</xdr:rowOff>
    </xdr:to>
    <xdr:sp macro="" textlink="">
      <xdr:nvSpPr>
        <xdr:cNvPr id="67" name="Rectangle: Rounded Corners 66">
          <a:extLst>
            <a:ext uri="{FF2B5EF4-FFF2-40B4-BE49-F238E27FC236}">
              <a16:creationId xmlns:a16="http://schemas.microsoft.com/office/drawing/2014/main" id="{8473ECB6-AFD0-4BA8-A184-509F885D78B6}"/>
            </a:ext>
          </a:extLst>
        </xdr:cNvPr>
        <xdr:cNvSpPr/>
      </xdr:nvSpPr>
      <xdr:spPr>
        <a:xfrm>
          <a:off x="6810375" y="495300"/>
          <a:ext cx="1790700" cy="647700"/>
        </a:xfrm>
        <a:prstGeom prst="roundRect">
          <a:avLst>
            <a:gd name="adj" fmla="val 0"/>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590550</xdr:colOff>
      <xdr:row>2</xdr:row>
      <xdr:rowOff>38098</xdr:rowOff>
    </xdr:from>
    <xdr:to>
      <xdr:col>5</xdr:col>
      <xdr:colOff>504825</xdr:colOff>
      <xdr:row>4</xdr:row>
      <xdr:rowOff>152399</xdr:rowOff>
    </xdr:to>
    <xdr:sp macro="" textlink="">
      <xdr:nvSpPr>
        <xdr:cNvPr id="68" name="TextBox 67">
          <a:extLst>
            <a:ext uri="{FF2B5EF4-FFF2-40B4-BE49-F238E27FC236}">
              <a16:creationId xmlns:a16="http://schemas.microsoft.com/office/drawing/2014/main" id="{36FC2A31-7F76-44AB-8E04-FE464DD51D56}"/>
            </a:ext>
          </a:extLst>
        </xdr:cNvPr>
        <xdr:cNvSpPr txBox="1"/>
      </xdr:nvSpPr>
      <xdr:spPr>
        <a:xfrm>
          <a:off x="1809750" y="419098"/>
          <a:ext cx="17430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TOTAL STAFF</a:t>
          </a:r>
          <a:endParaRPr lang="en-US" sz="1200" b="1">
            <a:solidFill>
              <a:schemeClr val="bg1"/>
            </a:solidFill>
          </a:endParaRPr>
        </a:p>
      </xdr:txBody>
    </xdr:sp>
    <xdr:clientData/>
  </xdr:twoCellAnchor>
  <xdr:twoCellAnchor>
    <xdr:from>
      <xdr:col>4</xdr:col>
      <xdr:colOff>9525</xdr:colOff>
      <xdr:row>3</xdr:row>
      <xdr:rowOff>161925</xdr:rowOff>
    </xdr:from>
    <xdr:to>
      <xdr:col>5</xdr:col>
      <xdr:colOff>438150</xdr:colOff>
      <xdr:row>4</xdr:row>
      <xdr:rowOff>180975</xdr:rowOff>
    </xdr:to>
    <xdr:sp macro="" textlink="'KPI 1'!C17">
      <xdr:nvSpPr>
        <xdr:cNvPr id="69" name="TextBox 68">
          <a:extLst>
            <a:ext uri="{FF2B5EF4-FFF2-40B4-BE49-F238E27FC236}">
              <a16:creationId xmlns:a16="http://schemas.microsoft.com/office/drawing/2014/main" id="{E615CBDB-5473-440F-9D38-196275C67ACD}"/>
            </a:ext>
          </a:extLst>
        </xdr:cNvPr>
        <xdr:cNvSpPr txBox="1"/>
      </xdr:nvSpPr>
      <xdr:spPr>
        <a:xfrm>
          <a:off x="2447925" y="733425"/>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F43251-A678-41A9-AD45-DF35040C54E7}" type="TxLink">
            <a:rPr lang="en-US" sz="1200" b="1" i="0" u="none" strike="noStrike">
              <a:solidFill>
                <a:schemeClr val="bg1"/>
              </a:solidFill>
              <a:latin typeface="Calibri"/>
              <a:cs typeface="Calibri"/>
            </a:rPr>
            <a:t>780</a:t>
          </a:fld>
          <a:endParaRPr lang="en-US" sz="1200" b="1">
            <a:solidFill>
              <a:schemeClr val="bg1"/>
            </a:solidFill>
          </a:endParaRPr>
        </a:p>
      </xdr:txBody>
    </xdr:sp>
    <xdr:clientData/>
  </xdr:twoCellAnchor>
  <xdr:twoCellAnchor>
    <xdr:from>
      <xdr:col>6</xdr:col>
      <xdr:colOff>28575</xdr:colOff>
      <xdr:row>2</xdr:row>
      <xdr:rowOff>19048</xdr:rowOff>
    </xdr:from>
    <xdr:to>
      <xdr:col>8</xdr:col>
      <xdr:colOff>552450</xdr:colOff>
      <xdr:row>4</xdr:row>
      <xdr:rowOff>133349</xdr:rowOff>
    </xdr:to>
    <xdr:sp macro="" textlink="">
      <xdr:nvSpPr>
        <xdr:cNvPr id="70" name="TextBox 69">
          <a:extLst>
            <a:ext uri="{FF2B5EF4-FFF2-40B4-BE49-F238E27FC236}">
              <a16:creationId xmlns:a16="http://schemas.microsoft.com/office/drawing/2014/main" id="{CD1B266A-2D05-4820-ADD3-D22BCC9DEC8C}"/>
            </a:ext>
          </a:extLst>
        </xdr:cNvPr>
        <xdr:cNvSpPr txBox="1"/>
      </xdr:nvSpPr>
      <xdr:spPr>
        <a:xfrm>
          <a:off x="3686175" y="400048"/>
          <a:ext cx="17430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ATTRITION</a:t>
          </a:r>
          <a:endParaRPr lang="en-US" sz="1200" b="1">
            <a:solidFill>
              <a:schemeClr val="bg1"/>
            </a:solidFill>
          </a:endParaRPr>
        </a:p>
      </xdr:txBody>
    </xdr:sp>
    <xdr:clientData/>
  </xdr:twoCellAnchor>
  <xdr:twoCellAnchor>
    <xdr:from>
      <xdr:col>6</xdr:col>
      <xdr:colOff>485775</xdr:colOff>
      <xdr:row>3</xdr:row>
      <xdr:rowOff>114300</xdr:rowOff>
    </xdr:from>
    <xdr:to>
      <xdr:col>8</xdr:col>
      <xdr:colOff>304800</xdr:colOff>
      <xdr:row>4</xdr:row>
      <xdr:rowOff>133350</xdr:rowOff>
    </xdr:to>
    <xdr:sp macro="" textlink="'KPI 1'!C9">
      <xdr:nvSpPr>
        <xdr:cNvPr id="71" name="TextBox 70">
          <a:extLst>
            <a:ext uri="{FF2B5EF4-FFF2-40B4-BE49-F238E27FC236}">
              <a16:creationId xmlns:a16="http://schemas.microsoft.com/office/drawing/2014/main" id="{79834545-24EA-42E1-86E4-AC5E3A3FFD0B}"/>
            </a:ext>
          </a:extLst>
        </xdr:cNvPr>
        <xdr:cNvSpPr txBox="1"/>
      </xdr:nvSpPr>
      <xdr:spPr>
        <a:xfrm>
          <a:off x="4143375" y="68580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34A91E5-5FB5-4303-BFAA-BFE9A091E34A}" type="TxLink">
            <a:rPr lang="en-US" sz="1200" b="1" i="0" u="none" strike="noStrike">
              <a:solidFill>
                <a:schemeClr val="bg1"/>
              </a:solidFill>
              <a:latin typeface="Calibri"/>
              <a:ea typeface="+mn-ea"/>
              <a:cs typeface="Calibri"/>
            </a:rPr>
            <a:pPr marL="0" indent="0"/>
            <a:t>234</a:t>
          </a:fld>
          <a:endParaRPr lang="en-US" sz="1200" b="1" i="0" u="none" strike="noStrike">
            <a:solidFill>
              <a:schemeClr val="bg1"/>
            </a:solidFill>
            <a:latin typeface="Calibri"/>
            <a:ea typeface="+mn-ea"/>
            <a:cs typeface="Calibri"/>
          </a:endParaRPr>
        </a:p>
      </xdr:txBody>
    </xdr:sp>
    <xdr:clientData/>
  </xdr:twoCellAnchor>
  <xdr:twoCellAnchor>
    <xdr:from>
      <xdr:col>9</xdr:col>
      <xdr:colOff>0</xdr:colOff>
      <xdr:row>2</xdr:row>
      <xdr:rowOff>47623</xdr:rowOff>
    </xdr:from>
    <xdr:to>
      <xdr:col>11</xdr:col>
      <xdr:colOff>523875</xdr:colOff>
      <xdr:row>4</xdr:row>
      <xdr:rowOff>161924</xdr:rowOff>
    </xdr:to>
    <xdr:sp macro="" textlink="">
      <xdr:nvSpPr>
        <xdr:cNvPr id="73" name="TextBox 72">
          <a:extLst>
            <a:ext uri="{FF2B5EF4-FFF2-40B4-BE49-F238E27FC236}">
              <a16:creationId xmlns:a16="http://schemas.microsoft.com/office/drawing/2014/main" id="{7F90D494-2CA4-4438-B457-6C2FCEB81FF8}"/>
            </a:ext>
          </a:extLst>
        </xdr:cNvPr>
        <xdr:cNvSpPr txBox="1"/>
      </xdr:nvSpPr>
      <xdr:spPr>
        <a:xfrm>
          <a:off x="5486400" y="428623"/>
          <a:ext cx="17430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ACTIVE STAFF</a:t>
          </a:r>
          <a:endParaRPr lang="en-US" sz="1200" b="1">
            <a:solidFill>
              <a:schemeClr val="bg1"/>
            </a:solidFill>
          </a:endParaRPr>
        </a:p>
      </xdr:txBody>
    </xdr:sp>
    <xdr:clientData/>
  </xdr:twoCellAnchor>
  <xdr:twoCellAnchor>
    <xdr:from>
      <xdr:col>11</xdr:col>
      <xdr:colOff>323850</xdr:colOff>
      <xdr:row>2</xdr:row>
      <xdr:rowOff>104773</xdr:rowOff>
    </xdr:from>
    <xdr:to>
      <xdr:col>14</xdr:col>
      <xdr:colOff>238125</xdr:colOff>
      <xdr:row>5</xdr:row>
      <xdr:rowOff>28574</xdr:rowOff>
    </xdr:to>
    <xdr:sp macro="" textlink="">
      <xdr:nvSpPr>
        <xdr:cNvPr id="74" name="TextBox 73">
          <a:extLst>
            <a:ext uri="{FF2B5EF4-FFF2-40B4-BE49-F238E27FC236}">
              <a16:creationId xmlns:a16="http://schemas.microsoft.com/office/drawing/2014/main" id="{459E232A-CCEF-4213-BA4E-AF836984740C}"/>
            </a:ext>
          </a:extLst>
        </xdr:cNvPr>
        <xdr:cNvSpPr txBox="1"/>
      </xdr:nvSpPr>
      <xdr:spPr>
        <a:xfrm>
          <a:off x="7029450" y="485773"/>
          <a:ext cx="1743075"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latin typeface="Comic Sans MS" panose="030F0702030302020204" pitchFamily="66" charset="0"/>
              <a:ea typeface="+mn-ea"/>
              <a:cs typeface="+mn-cs"/>
            </a:rPr>
            <a:t>ATTRITION RATE</a:t>
          </a:r>
          <a:endParaRPr lang="en-US" sz="1200" b="1">
            <a:solidFill>
              <a:schemeClr val="bg1"/>
            </a:solidFill>
          </a:endParaRPr>
        </a:p>
      </xdr:txBody>
    </xdr:sp>
    <xdr:clientData/>
  </xdr:twoCellAnchor>
  <xdr:twoCellAnchor>
    <xdr:from>
      <xdr:col>9</xdr:col>
      <xdr:colOff>590550</xdr:colOff>
      <xdr:row>3</xdr:row>
      <xdr:rowOff>152400</xdr:rowOff>
    </xdr:from>
    <xdr:to>
      <xdr:col>11</xdr:col>
      <xdr:colOff>409575</xdr:colOff>
      <xdr:row>4</xdr:row>
      <xdr:rowOff>171450</xdr:rowOff>
    </xdr:to>
    <xdr:sp macro="" textlink="'KPI 1'!B9">
      <xdr:nvSpPr>
        <xdr:cNvPr id="75" name="TextBox 74">
          <a:extLst>
            <a:ext uri="{FF2B5EF4-FFF2-40B4-BE49-F238E27FC236}">
              <a16:creationId xmlns:a16="http://schemas.microsoft.com/office/drawing/2014/main" id="{7DAB09CB-A116-4AC9-9292-B9E4CAE9A074}"/>
            </a:ext>
          </a:extLst>
        </xdr:cNvPr>
        <xdr:cNvSpPr txBox="1"/>
      </xdr:nvSpPr>
      <xdr:spPr>
        <a:xfrm>
          <a:off x="6076950" y="72390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89332F-6A56-4004-9423-CCCF37FC0687}" type="TxLink">
            <a:rPr lang="en-US" sz="1200" b="1" i="0" u="none" strike="noStrike">
              <a:solidFill>
                <a:schemeClr val="bg1"/>
              </a:solidFill>
              <a:latin typeface="Calibri"/>
              <a:ea typeface="+mn-ea"/>
              <a:cs typeface="Calibri"/>
            </a:rPr>
            <a:pPr marL="0" indent="0"/>
            <a:t>546</a:t>
          </a:fld>
          <a:endParaRPr lang="en-US" sz="1200" b="1" i="0" u="none" strike="noStrike">
            <a:solidFill>
              <a:schemeClr val="bg1"/>
            </a:solidFill>
            <a:latin typeface="Calibri"/>
            <a:ea typeface="+mn-ea"/>
            <a:cs typeface="Calibri"/>
          </a:endParaRPr>
        </a:p>
      </xdr:txBody>
    </xdr:sp>
    <xdr:clientData/>
  </xdr:twoCellAnchor>
  <xdr:twoCellAnchor>
    <xdr:from>
      <xdr:col>12</xdr:col>
      <xdr:colOff>295275</xdr:colOff>
      <xdr:row>4</xdr:row>
      <xdr:rowOff>19050</xdr:rowOff>
    </xdr:from>
    <xdr:to>
      <xdr:col>14</xdr:col>
      <xdr:colOff>114300</xdr:colOff>
      <xdr:row>5</xdr:row>
      <xdr:rowOff>38100</xdr:rowOff>
    </xdr:to>
    <xdr:sp macro="" textlink="'KPI 1'!E9">
      <xdr:nvSpPr>
        <xdr:cNvPr id="76" name="TextBox 75">
          <a:extLst>
            <a:ext uri="{FF2B5EF4-FFF2-40B4-BE49-F238E27FC236}">
              <a16:creationId xmlns:a16="http://schemas.microsoft.com/office/drawing/2014/main" id="{B0A7AB73-F57B-4B2F-961E-0853A10BE544}"/>
            </a:ext>
          </a:extLst>
        </xdr:cNvPr>
        <xdr:cNvSpPr txBox="1"/>
      </xdr:nvSpPr>
      <xdr:spPr>
        <a:xfrm>
          <a:off x="7610475" y="78105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81E1E4E-EF14-4713-A56B-B8BDE858BA01}" type="TxLink">
            <a:rPr lang="en-US" sz="1200" b="1" i="0" u="none" strike="noStrike">
              <a:solidFill>
                <a:schemeClr val="bg1"/>
              </a:solidFill>
              <a:latin typeface="Calibri"/>
              <a:ea typeface="+mn-ea"/>
              <a:cs typeface="Calibri"/>
            </a:rPr>
            <a:pPr marL="0" indent="0"/>
            <a:t>30%</a:t>
          </a:fld>
          <a:endParaRPr lang="en-US" sz="1200" b="1" i="0" u="none" strike="noStrike">
            <a:solidFill>
              <a:schemeClr val="bg1"/>
            </a:solidFill>
            <a:latin typeface="Calibri"/>
            <a:ea typeface="+mn-ea"/>
            <a:cs typeface="Calibri"/>
          </a:endParaRPr>
        </a:p>
      </xdr:txBody>
    </xdr:sp>
    <xdr:clientData/>
  </xdr:twoCellAnchor>
  <xdr:twoCellAnchor>
    <xdr:from>
      <xdr:col>4</xdr:col>
      <xdr:colOff>600075</xdr:colOff>
      <xdr:row>0</xdr:row>
      <xdr:rowOff>85725</xdr:rowOff>
    </xdr:from>
    <xdr:to>
      <xdr:col>10</xdr:col>
      <xdr:colOff>495300</xdr:colOff>
      <xdr:row>2</xdr:row>
      <xdr:rowOff>19050</xdr:rowOff>
    </xdr:to>
    <xdr:sp macro="" textlink="">
      <xdr:nvSpPr>
        <xdr:cNvPr id="77" name="TextBox 76">
          <a:extLst>
            <a:ext uri="{FF2B5EF4-FFF2-40B4-BE49-F238E27FC236}">
              <a16:creationId xmlns:a16="http://schemas.microsoft.com/office/drawing/2014/main" id="{93DF5EB7-B9C2-4C3C-AAAC-D936CAA99A88}"/>
            </a:ext>
          </a:extLst>
        </xdr:cNvPr>
        <xdr:cNvSpPr txBox="1"/>
      </xdr:nvSpPr>
      <xdr:spPr>
        <a:xfrm>
          <a:off x="3038475" y="85725"/>
          <a:ext cx="35528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Descriptive</a:t>
          </a:r>
          <a:endParaRPr lang="en-US" sz="1200" b="1">
            <a:solidFill>
              <a:schemeClr val="tx1"/>
            </a:solidFill>
          </a:endParaRPr>
        </a:p>
      </xdr:txBody>
    </xdr:sp>
    <xdr:clientData/>
  </xdr:twoCellAnchor>
  <xdr:twoCellAnchor>
    <xdr:from>
      <xdr:col>1</xdr:col>
      <xdr:colOff>533400</xdr:colOff>
      <xdr:row>0</xdr:row>
      <xdr:rowOff>95249</xdr:rowOff>
    </xdr:from>
    <xdr:to>
      <xdr:col>5</xdr:col>
      <xdr:colOff>190500</xdr:colOff>
      <xdr:row>1</xdr:row>
      <xdr:rowOff>180975</xdr:rowOff>
    </xdr:to>
    <xdr:sp macro="" textlink="">
      <xdr:nvSpPr>
        <xdr:cNvPr id="79" name="TextBox 78">
          <a:extLst>
            <a:ext uri="{FF2B5EF4-FFF2-40B4-BE49-F238E27FC236}">
              <a16:creationId xmlns:a16="http://schemas.microsoft.com/office/drawing/2014/main" id="{E8161105-C147-47C0-B952-B07A745955B0}"/>
            </a:ext>
          </a:extLst>
        </xdr:cNvPr>
        <xdr:cNvSpPr txBox="1"/>
      </xdr:nvSpPr>
      <xdr:spPr>
        <a:xfrm>
          <a:off x="1143000" y="95249"/>
          <a:ext cx="20955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tx1"/>
              </a:solidFill>
              <a:latin typeface="Comic Sans MS" panose="030F0702030302020204" pitchFamily="66" charset="0"/>
              <a:ea typeface="+mn-ea"/>
              <a:cs typeface="+mn-cs"/>
            </a:rPr>
            <a:t>HR ATTRICTION</a:t>
          </a:r>
          <a:endParaRPr lang="en-US" sz="1200" b="1">
            <a:solidFill>
              <a:schemeClr val="tx1"/>
            </a:solidFill>
          </a:endParaRPr>
        </a:p>
      </xdr:txBody>
    </xdr:sp>
    <xdr:clientData/>
  </xdr:twoCellAnchor>
</xdr:wsDr>
</file>

<file path=xl/drawings/drawing8.xml><?xml version="1.0" encoding="utf-8"?>
<c:userShapes xmlns:c="http://schemas.openxmlformats.org/drawingml/2006/chart">
  <cdr:relSizeAnchor xmlns:cdr="http://schemas.openxmlformats.org/drawingml/2006/chartDrawing">
    <cdr:from>
      <cdr:x>0.00268</cdr:x>
      <cdr:y>0.23581</cdr:y>
    </cdr:from>
    <cdr:to>
      <cdr:x>0.35273</cdr:x>
      <cdr:y>1</cdr:y>
    </cdr:to>
    <cdr:sp macro="" textlink="">
      <cdr:nvSpPr>
        <cdr:cNvPr id="2" name="TextBox 1">
          <a:extLst xmlns:a="http://schemas.openxmlformats.org/drawingml/2006/main">
            <a:ext uri="{FF2B5EF4-FFF2-40B4-BE49-F238E27FC236}">
              <a16:creationId xmlns:a16="http://schemas.microsoft.com/office/drawing/2014/main" id="{E69F3E96-6C57-43B5-8AA5-93DEC1C7E571}"/>
            </a:ext>
          </a:extLst>
        </cdr:cNvPr>
        <cdr:cNvSpPr txBox="1"/>
      </cdr:nvSpPr>
      <cdr:spPr>
        <a:xfrm xmlns:a="http://schemas.openxmlformats.org/drawingml/2006/main">
          <a:off x="9525" y="503120"/>
          <a:ext cx="1243679" cy="16304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tx1"/>
              </a:solidFill>
            </a:rPr>
            <a:t>Highly</a:t>
          </a:r>
          <a:r>
            <a:rPr lang="en-US" sz="1100" b="1" baseline="0">
              <a:solidFill>
                <a:schemeClr val="tx1"/>
              </a:solidFill>
            </a:rPr>
            <a:t> Disatisfied</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US" sz="1000" b="1" baseline="0">
            <a:effectLst/>
            <a:latin typeface="+mn-lt"/>
            <a:ea typeface="+mn-ea"/>
            <a:cs typeface="+mn-cs"/>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baseline="0">
              <a:effectLst/>
              <a:latin typeface="+mn-lt"/>
              <a:ea typeface="+mn-ea"/>
              <a:cs typeface="+mn-cs"/>
            </a:rPr>
            <a:t>Disatisfied</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effectLst/>
            <a:latin typeface="+mn-lt"/>
            <a:ea typeface="+mn-ea"/>
            <a:cs typeface="+mn-cs"/>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rgbClr val="92D050"/>
              </a:solidFill>
              <a:effectLst/>
              <a:latin typeface="+mn-lt"/>
              <a:ea typeface="+mn-ea"/>
              <a:cs typeface="+mn-cs"/>
            </a:rPr>
            <a:t>Satisfied</a:t>
          </a:r>
          <a:endParaRPr lang="en-US">
            <a:solidFill>
              <a:srgbClr val="92D050"/>
            </a:solidFill>
            <a:effectLst/>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US" sz="1100" b="1">
            <a:effectLst/>
            <a:latin typeface="+mn-lt"/>
            <a:ea typeface="+mn-ea"/>
            <a:cs typeface="+mn-cs"/>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accent3"/>
              </a:solidFill>
              <a:effectLst/>
              <a:latin typeface="+mn-lt"/>
              <a:ea typeface="+mn-ea"/>
              <a:cs typeface="+mn-cs"/>
            </a:rPr>
            <a:t>Highly</a:t>
          </a:r>
          <a:r>
            <a:rPr lang="en-US" sz="1100" b="1" baseline="0">
              <a:solidFill>
                <a:schemeClr val="accent3"/>
              </a:solidFill>
              <a:effectLst/>
              <a:latin typeface="+mn-lt"/>
              <a:ea typeface="+mn-ea"/>
              <a:cs typeface="+mn-cs"/>
            </a:rPr>
            <a:t> Satisfied</a:t>
          </a:r>
          <a:endParaRPr lang="en-US" sz="1000">
            <a:solidFill>
              <a:schemeClr val="accent3"/>
            </a:solidFill>
            <a:effectLst/>
          </a:endParaRP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US" sz="1000">
            <a:effectLst/>
          </a:endParaRPr>
        </a:p>
        <a:p xmlns:a="http://schemas.openxmlformats.org/drawingml/2006/main">
          <a:endParaRPr lang="en-US" sz="1000" b="1"/>
        </a:p>
      </cdr:txBody>
    </cdr:sp>
  </cdr:relSizeAnchor>
</c:userShapes>
</file>

<file path=xl/drawings/drawing9.xml><?xml version="1.0" encoding="utf-8"?>
<xdr:wsDr xmlns:xdr="http://schemas.openxmlformats.org/drawingml/2006/spreadsheetDrawing" xmlns:a="http://schemas.openxmlformats.org/drawingml/2006/main">
  <xdr:twoCellAnchor>
    <xdr:from>
      <xdr:col>12</xdr:col>
      <xdr:colOff>533399</xdr:colOff>
      <xdr:row>4</xdr:row>
      <xdr:rowOff>128586</xdr:rowOff>
    </xdr:from>
    <xdr:to>
      <xdr:col>16</xdr:col>
      <xdr:colOff>419098</xdr:colOff>
      <xdr:row>11</xdr:row>
      <xdr:rowOff>90485</xdr:rowOff>
    </xdr:to>
    <xdr:graphicFrame macro="">
      <xdr:nvGraphicFramePr>
        <xdr:cNvPr id="2" name="Chart 1">
          <a:extLst>
            <a:ext uri="{FF2B5EF4-FFF2-40B4-BE49-F238E27FC236}">
              <a16:creationId xmlns:a16="http://schemas.microsoft.com/office/drawing/2014/main" id="{CDEFB552-D58A-4231-A6B7-B9D4DB0DB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304799</xdr:colOff>
      <xdr:row>11</xdr:row>
      <xdr:rowOff>119061</xdr:rowOff>
    </xdr:from>
    <xdr:to>
      <xdr:col>16</xdr:col>
      <xdr:colOff>190498</xdr:colOff>
      <xdr:row>18</xdr:row>
      <xdr:rowOff>80960</xdr:rowOff>
    </xdr:to>
    <xdr:graphicFrame macro="">
      <xdr:nvGraphicFramePr>
        <xdr:cNvPr id="3" name="Chart 2">
          <a:extLst>
            <a:ext uri="{FF2B5EF4-FFF2-40B4-BE49-F238E27FC236}">
              <a16:creationId xmlns:a16="http://schemas.microsoft.com/office/drawing/2014/main" id="{FCF1E783-CB03-4EB3-AB1D-B4C904A91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552449</xdr:colOff>
      <xdr:row>11</xdr:row>
      <xdr:rowOff>157161</xdr:rowOff>
    </xdr:from>
    <xdr:to>
      <xdr:col>12</xdr:col>
      <xdr:colOff>438148</xdr:colOff>
      <xdr:row>18</xdr:row>
      <xdr:rowOff>119060</xdr:rowOff>
    </xdr:to>
    <xdr:graphicFrame macro="">
      <xdr:nvGraphicFramePr>
        <xdr:cNvPr id="4" name="Chart 3">
          <a:extLst>
            <a:ext uri="{FF2B5EF4-FFF2-40B4-BE49-F238E27FC236}">
              <a16:creationId xmlns:a16="http://schemas.microsoft.com/office/drawing/2014/main" id="{56E80FD6-0F66-4EB3-825F-34D4BDD5F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542924</xdr:colOff>
      <xdr:row>4</xdr:row>
      <xdr:rowOff>123824</xdr:rowOff>
    </xdr:from>
    <xdr:to>
      <xdr:col>12</xdr:col>
      <xdr:colOff>428623</xdr:colOff>
      <xdr:row>11</xdr:row>
      <xdr:rowOff>85723</xdr:rowOff>
    </xdr:to>
    <xdr:graphicFrame macro="">
      <xdr:nvGraphicFramePr>
        <xdr:cNvPr id="5" name="Chart 4">
          <a:extLst>
            <a:ext uri="{FF2B5EF4-FFF2-40B4-BE49-F238E27FC236}">
              <a16:creationId xmlns:a16="http://schemas.microsoft.com/office/drawing/2014/main" id="{AAED117D-DF11-4EB8-9758-E53E1F6DB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76200</xdr:colOff>
      <xdr:row>1</xdr:row>
      <xdr:rowOff>166687</xdr:rowOff>
    </xdr:from>
    <xdr:to>
      <xdr:col>13</xdr:col>
      <xdr:colOff>381000</xdr:colOff>
      <xdr:row>16</xdr:row>
      <xdr:rowOff>52387</xdr:rowOff>
    </xdr:to>
    <xdr:graphicFrame macro="">
      <xdr:nvGraphicFramePr>
        <xdr:cNvPr id="2" name="Chart 1">
          <a:extLst>
            <a:ext uri="{FF2B5EF4-FFF2-40B4-BE49-F238E27FC236}">
              <a16:creationId xmlns:a16="http://schemas.microsoft.com/office/drawing/2014/main" id="{1D01480E-3E95-450B-9797-F78D35E19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240741" backgroundQuery="1" createdVersion="6" refreshedVersion="6" minRefreshableVersion="3" recordCount="0" supportSubquery="1" supportAdvancedDrill="1" xr:uid="{16561A20-DD21-44E4-BC6F-C991A828AC85}">
  <cacheSource type="external" connectionId="2"/>
  <cacheFields count="3">
    <cacheField name="[Data].[Department].[Department]" caption="Department" numFmtId="0" hierarchy="15" level="1">
      <sharedItems count="6">
        <s v="EN"/>
        <s v="FN"/>
        <s v="HR"/>
        <s v="IT"/>
        <s v="MA"/>
        <s v="SL"/>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2" memberValueDatatype="130" unbalanced="0">
      <fieldsUsage count="2">
        <fieldUsage x="-1"/>
        <fieldUsage x="0"/>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2870372" backgroundQuery="1" createdVersion="6" refreshedVersion="6" minRefreshableVersion="3" recordCount="0" supportSubquery="1" supportAdvancedDrill="1" xr:uid="{113D22B9-3F05-45A3-85CA-EC6829BBD9A6}">
  <cacheSource type="external" connectionId="2"/>
  <cacheFields count="4">
    <cacheField name="[Data].[Department].[Department]" caption="Department" numFmtId="0" hierarchy="15" level="1">
      <sharedItems count="6">
        <s v="EN"/>
        <s v="FN"/>
        <s v="HR"/>
        <s v="IT"/>
        <s v="MA"/>
        <s v="SL"/>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2" memberValueDatatype="130" unbalanced="0">
      <fieldsUsage count="2">
        <fieldUsage x="-1"/>
        <fieldUsage x="0"/>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4259258" backgroundQuery="1" createdVersion="6" refreshedVersion="6" minRefreshableVersion="3" recordCount="0" supportSubquery="1" supportAdvancedDrill="1" xr:uid="{11C3F787-C719-4F0B-A4DD-3A308E01B5EE}">
  <cacheSource type="external" connectionId="2"/>
  <cacheFields count="3">
    <cacheField name="[Data].[Job Role].[Job Role]" caption="Job Role" numFmtId="0" hierarchy="3" level="1">
      <sharedItems count="6">
        <s v="Accountant"/>
        <s v="Analyst"/>
        <s v="Engineer"/>
        <s v="Manager"/>
        <s v="Sales Rep"/>
        <s v="Specialist"/>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fieldsUsage count="2">
        <fieldUsage x="-1"/>
        <fieldUsage x="0"/>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4606481" backgroundQuery="1" createdVersion="6" refreshedVersion="6" minRefreshableVersion="3" recordCount="0" supportSubquery="1" supportAdvancedDrill="1" xr:uid="{940635B5-8AFF-4C21-AD0C-8666DF9E5ED9}">
  <cacheSource type="external" connectionId="2"/>
  <cacheFields count="4">
    <cacheField name="[Data].[Job Role].[Job Role]" caption="Job Role" numFmtId="0" hierarchy="3" level="1">
      <sharedItems count="6">
        <s v="Accountant"/>
        <s v="Analyst"/>
        <s v="Engineer"/>
        <s v="Manager"/>
        <s v="Sales Rep"/>
        <s v="Specialist"/>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fieldsUsage count="2">
        <fieldUsage x="-1"/>
        <fieldUsage x="0"/>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5069443" backgroundQuery="1" createdVersion="6" refreshedVersion="6" minRefreshableVersion="3" recordCount="0" supportSubquery="1" supportAdvancedDrill="1" xr:uid="{2883DBE7-0B9F-4ADE-82EB-C284BD4E0874}">
  <cacheSource type="external" connectionId="2"/>
  <cacheFields count="4">
    <cacheField name="[Data].[Attrition].[Attrition]" caption="Attrition" numFmtId="0" hierarchy="8" level="1">
      <sharedItems count="2">
        <s v="No"/>
        <s v="Yes"/>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0"/>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Dummy0" caption="EmployeeID" measure="1" count="0">
      <extLst>
        <ext xmlns:x14="http://schemas.microsoft.com/office/spreadsheetml/2009/9/main" uri="{8CF416AD-EC4C-4aba-99F5-12A058AE0983}">
          <x14:cacheHierarchy ignore="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5995374" backgroundQuery="1" createdVersion="6" refreshedVersion="6" minRefreshableVersion="3" recordCount="0" supportSubquery="1" supportAdvancedDrill="1" xr:uid="{D46DF0A0-F953-47A8-A696-456423086B1D}">
  <cacheSource type="external" connectionId="2"/>
  <cacheFields count="2">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1"/>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7037036" backgroundQuery="1" createdVersion="6" refreshedVersion="6" minRefreshableVersion="3" recordCount="0" supportSubquery="1" supportAdvancedDrill="1" xr:uid="{E4A65E97-5D11-4B6A-8C5D-7CA430AFE859}">
  <cacheSource type="external" connectionId="2"/>
  <cacheFields count="6">
    <cacheField name="[Measures].[Average of Salary]" caption="Average of Salary" numFmtId="0" hierarchy="20" level="32767"/>
    <cacheField name="[Measures].[Average of Satisfaction Score]" caption="Average of Satisfaction Score" numFmtId="0" hierarchy="22" level="32767"/>
    <cacheField name="[Measures].[Average of Performance Rating]" caption="Average of Performance Rating" numFmtId="0" hierarchy="24" level="32767"/>
    <cacheField name="[Measures].[Average of Years of Service]" caption="Average of Years of Service" numFmtId="0" hierarchy="26" level="32767"/>
    <cacheField name="[Measures].[Average of Age]" caption="Average of Age" numFmtId="0" hierarchy="2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5"/>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oneField="1" hidden="1">
      <fieldsUsage count="1">
        <fieldUsage x="4"/>
      </fieldsUsage>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7499998" backgroundQuery="1" createdVersion="6" refreshedVersion="6" minRefreshableVersion="3" recordCount="0" supportSubquery="1" supportAdvancedDrill="1" xr:uid="{18B63CC3-FBD0-4625-AB2C-76AB1BF2157C}">
  <cacheSource type="external" connectionId="2"/>
  <cacheFields count="7">
    <cacheField name="[Measures].[Average of Salary]" caption="Average of Salary" numFmtId="0" hierarchy="20" level="32767"/>
    <cacheField name="[Measures].[Average of Satisfaction Score]" caption="Average of Satisfaction Score" numFmtId="0" hierarchy="22" level="32767"/>
    <cacheField name="[Measures].[Average of Performance Rating]" caption="Average of Performance Rating" numFmtId="0" hierarchy="24" level="32767"/>
    <cacheField name="[Measures].[Average of Years of Service]" caption="Average of Years of Service" numFmtId="0" hierarchy="26" level="32767"/>
    <cacheField name="[Measures].[Average of Age]" caption="Average of Age" numFmtId="0" hierarchy="2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6"/>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5"/>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oneField="1" hidden="1">
      <fieldsUsage count="1">
        <fieldUsage x="4"/>
      </fieldsUsage>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7847222" backgroundQuery="1" createdVersion="6" refreshedVersion="6" minRefreshableVersion="3" recordCount="0" supportSubquery="1" supportAdvancedDrill="1" xr:uid="{E80C2777-9CA1-45C2-90F8-15BB533DF814}">
  <cacheSource type="external" connectionId="2"/>
  <cacheFields count="3">
    <cacheField name="[Data].[Performance Range].[Performance Range]" caption="Performance Range" numFmtId="0" hierarchy="11" level="1">
      <sharedItems count="5">
        <s v="Average"/>
        <s v="Excellent"/>
        <s v="Fair"/>
        <s v="Good"/>
        <s v="Poor"/>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2" memberValueDatatype="130" unbalanced="0">
      <fieldsUsage count="2">
        <fieldUsage x="-1"/>
        <fieldUsage x="0"/>
      </fieldsUsage>
    </cacheHierarchy>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8194445" backgroundQuery="1" createdVersion="6" refreshedVersion="6" minRefreshableVersion="3" recordCount="0" supportSubquery="1" supportAdvancedDrill="1" xr:uid="{2D888B0F-AA90-4168-90B7-0144D9EC48EB}">
  <cacheSource type="external" connectionId="2"/>
  <cacheFields count="4">
    <cacheField name="[Data].[Performance Range].[Performance Range]" caption="Performance Range" numFmtId="0" hierarchy="11" level="1">
      <sharedItems count="5">
        <s v="Average"/>
        <s v="Excellent"/>
        <s v="Fair"/>
        <s v="Good"/>
        <s v="Poor"/>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2" memberValueDatatype="130" unbalanced="0">
      <fieldsUsage count="2">
        <fieldUsage x="-1"/>
        <fieldUsage x="0"/>
      </fieldsUsage>
    </cacheHierarchy>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8657407" backgroundQuery="1" createdVersion="6" refreshedVersion="6" minRefreshableVersion="3" recordCount="0" supportSubquery="1" supportAdvancedDrill="1" xr:uid="{B5632E38-65BC-4A14-B58C-9239AAE78743}">
  <cacheSource type="external" connectionId="2"/>
  <cacheFields count="3">
    <cacheField name="[Data].[Salary Range].[Salary Range]" caption="Salary Range" numFmtId="0" hierarchy="13" level="1">
      <sharedItems count="4">
        <s v="High"/>
        <s v="Low"/>
        <s v="Very High"/>
        <s v="Very Low"/>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2" memberValueDatatype="130" unbalanced="0">
      <fieldsUsage count="2">
        <fieldUsage x="-1"/>
        <fieldUsage x="0"/>
      </fieldsUsage>
    </cacheHierarchy>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900463" backgroundQuery="1" createdVersion="6" refreshedVersion="6" minRefreshableVersion="3" recordCount="0" supportSubquery="1" supportAdvancedDrill="1" xr:uid="{9943C503-FC7E-432F-8B9F-B30755042729}">
  <cacheSource type="external" connectionId="2"/>
  <cacheFields count="4">
    <cacheField name="[Data].[Salary Range].[Salary Range]" caption="Salary Range" numFmtId="0" hierarchy="13" level="1">
      <sharedItems count="4">
        <s v="High"/>
        <s v="Low"/>
        <s v="Very High"/>
        <s v="Very Low"/>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2" memberValueDatatype="130" unbalanced="0">
      <fieldsUsage count="2">
        <fieldUsage x="-1"/>
        <fieldUsage x="0"/>
      </fieldsUsage>
    </cacheHierarchy>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958333" backgroundQuery="1" createdVersion="6" refreshedVersion="6" minRefreshableVersion="3" recordCount="0" supportSubquery="1" supportAdvancedDrill="1" xr:uid="{30744B2E-A001-4942-B0E5-148FDCA51AEF}">
  <cacheSource type="external" connectionId="2"/>
  <cacheFields count="3">
    <cacheField name="[Data].[Satisfaction].[Satisfaction]" caption="Satisfaction" numFmtId="0" hierarchy="12" level="1">
      <sharedItems count="4">
        <s v="Disatisfied"/>
        <s v="Highly Disatisfied"/>
        <s v="Highly Satisfied"/>
        <s v="Satisfied"/>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2" memberValueDatatype="130" unbalanced="0">
      <fieldsUsage count="2">
        <fieldUsage x="-1"/>
        <fieldUsage x="0"/>
      </fieldsUsage>
    </cacheHierarchy>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00463" backgroundQuery="1" createdVersion="6" refreshedVersion="6" minRefreshableVersion="3" recordCount="0" supportSubquery="1" supportAdvancedDrill="1" xr:uid="{164322D2-266E-42BF-96CF-5EAFD8804A14}">
  <cacheSource type="external" connectionId="2"/>
  <cacheFields count="4">
    <cacheField name="[Data].[Satisfaction].[Satisfaction]" caption="Satisfaction" numFmtId="0" hierarchy="12" level="1">
      <sharedItems count="4">
        <s v="Disatisfied"/>
        <s v="Highly Disatisfied"/>
        <s v="Highly Satisfied"/>
        <s v="Satisfied"/>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2" memberValueDatatype="130" unbalanced="0">
      <fieldsUsage count="2">
        <fieldUsage x="-1"/>
        <fieldUsage x="0"/>
      </fieldsUsage>
    </cacheHierarchy>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0509262" backgroundQuery="1" createdVersion="6" refreshedVersion="6" minRefreshableVersion="3" recordCount="0" supportSubquery="1" supportAdvancedDrill="1" xr:uid="{E99DD439-E3F7-4085-950F-C61CA8BFFC0C}">
  <cacheSource type="external" connectionId="2"/>
  <cacheFields count="3">
    <cacheField name="[Data].[Age Range].[Age Range]" caption="Age Range" numFmtId="0" hierarchy="9" level="1">
      <sharedItems count="5">
        <s v="Adult"/>
        <s v="Elderly"/>
        <s v="Senior Adult"/>
        <s v="Young Adult"/>
        <s v="Youth"/>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0"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2" memberValueDatatype="130" unbalanced="0">
      <fieldsUsage count="2">
        <fieldUsage x="-1"/>
        <fieldUsage x="0"/>
      </fieldsUsage>
    </cacheHierarchy>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0972223" backgroundQuery="1" createdVersion="6" refreshedVersion="6" minRefreshableVersion="3" recordCount="0" supportSubquery="1" supportAdvancedDrill="1" xr:uid="{A445B021-0C8D-4AC7-ABDB-1107E18811FE}">
  <cacheSource type="external" connectionId="2"/>
  <cacheFields count="4">
    <cacheField name="[Data].[Age Range].[Age Range]" caption="Age Range" numFmtId="0" hierarchy="9" level="1">
      <sharedItems count="5">
        <s v="Adult"/>
        <s v="Elderly"/>
        <s v="Senior Adult"/>
        <s v="Young Adult"/>
        <s v="Youth"/>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0"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2" memberValueDatatype="130" unbalanced="0">
      <fieldsUsage count="2">
        <fieldUsage x="-1"/>
        <fieldUsage x="0"/>
      </fieldsUsage>
    </cacheHierarchy>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1435185" backgroundQuery="1" createdVersion="6" refreshedVersion="6" minRefreshableVersion="3" recordCount="0" supportSubquery="1" supportAdvancedDrill="1" xr:uid="{A18535ED-E8AC-4E97-89B7-F72F8B394916}">
  <cacheSource type="external" connectionId="2"/>
  <cacheFields count="3">
    <cacheField name="[Data].[YOS Range].[YOS Range]" caption="YOS Range" numFmtId="0" hierarchy="10" level="1">
      <sharedItems count="3">
        <s v="Entry Level"/>
        <s v="Mid Level"/>
        <s v="Senior Level"/>
      </sharedItems>
    </cacheField>
    <cacheField name="[Measures].[Count of EmployeeID]" caption="Count of EmployeeID" numFmtId="0" hierarchy="18" level="32767"/>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2"/>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2" memberValueDatatype="130" unbalanced="0">
      <fieldsUsage count="2">
        <fieldUsage x="-1"/>
        <fieldUsage x="0"/>
      </fieldsUsage>
    </cacheHierarchy>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1898147" backgroundQuery="1" createdVersion="6" refreshedVersion="6" minRefreshableVersion="3" recordCount="0" supportSubquery="1" supportAdvancedDrill="1" xr:uid="{7793699D-E03F-4376-B481-2A855E27EC35}">
  <cacheSource type="external" connectionId="2"/>
  <cacheFields count="4">
    <cacheField name="[Data].[YOS Range].[YOS Range]" caption="YOS Range" numFmtId="0" hierarchy="10" level="1">
      <sharedItems count="3">
        <s v="Entry Level"/>
        <s v="Mid Level"/>
        <s v="Senior Level"/>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2" memberValueDatatype="130" unbalanced="0">
      <fieldsUsage count="2">
        <fieldUsage x="-1"/>
        <fieldUsage x="0"/>
      </fieldsUsage>
    </cacheHierarchy>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92361109" backgroundQuery="1" createdVersion="6" refreshedVersion="6" minRefreshableVersion="3" recordCount="0" supportSubquery="1" supportAdvancedDrill="1" xr:uid="{862C0E31-0605-44A9-B914-50E0F153ED30}">
  <cacheSource type="external" connectionId="2"/>
  <cacheFields count="4">
    <cacheField name="[Measures].[Count of EmployeeID]" caption="Count of EmployeeID" numFmtId="0" hierarchy="18" level="32767"/>
    <cacheField name="[Data].[Years of Service].[Years of Service]" caption="Years of Service" numFmtId="0" hierarchy="4" level="1">
      <sharedItems containsSemiMixedTypes="0" containsString="0" containsNumber="1" containsInteger="1" minValue="2" maxValue="16" count="14">
        <n v="2"/>
        <n v="3"/>
        <n v="4"/>
        <n v="5"/>
        <n v="6"/>
        <n v="7"/>
        <n v="8"/>
        <n v="9"/>
        <n v="10"/>
        <n v="11"/>
        <n v="12"/>
        <n v="13"/>
        <n v="14"/>
        <n v="16"/>
      </sharedItems>
      <extLst>
        <ext xmlns:x15="http://schemas.microsoft.com/office/spreadsheetml/2010/11/main" uri="{4F2E5C28-24EA-4eb8-9CBF-B6C8F9C3D259}">
          <x15:cachedUniqueNames>
            <x15:cachedUniqueName index="0" name="[Data].[Years of Service].&amp;[2]"/>
            <x15:cachedUniqueName index="1" name="[Data].[Years of Service].&amp;[3]"/>
            <x15:cachedUniqueName index="2" name="[Data].[Years of Service].&amp;[4]"/>
            <x15:cachedUniqueName index="3" name="[Data].[Years of Service].&amp;[5]"/>
            <x15:cachedUniqueName index="4" name="[Data].[Years of Service].&amp;[6]"/>
            <x15:cachedUniqueName index="5" name="[Data].[Years of Service].&amp;[7]"/>
            <x15:cachedUniqueName index="6" name="[Data].[Years of Service].&amp;[8]"/>
            <x15:cachedUniqueName index="7" name="[Data].[Years of Service].&amp;[9]"/>
            <x15:cachedUniqueName index="8" name="[Data].[Years of Service].&amp;[10]"/>
            <x15:cachedUniqueName index="9" name="[Data].[Years of Service].&amp;[11]"/>
            <x15:cachedUniqueName index="10" name="[Data].[Years of Service].&amp;[12]"/>
            <x15:cachedUniqueName index="11" name="[Data].[Years of Service].&amp;[13]"/>
            <x15:cachedUniqueName index="12" name="[Data].[Years of Service].&amp;[14]"/>
            <x15:cachedUniqueName index="13" name="[Data].[Years of Service].&amp;[16]"/>
          </x15:cachedUniqueNames>
        </ext>
      </extLst>
    </cacheField>
    <cacheField name="[Data].[Attrition].[Attrition]" caption="Attrition" numFmtId="0" hierarchy="8" level="1">
      <sharedItems containsSemiMixedTypes="0" containsNonDate="0" containsString="0"/>
    </cacheField>
    <cacheField name="[Data].[Gender].[Gender]" caption="Gender" numFmtId="0" hierarchy="2"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3"/>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2" memberValueDatatype="20" unbalanced="0">
      <fieldsUsage count="2">
        <fieldUsage x="-1"/>
        <fieldUsage x="1"/>
      </fieldsUsage>
    </cacheHierarchy>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3333334" backgroundQuery="1" createdVersion="6" refreshedVersion="6" minRefreshableVersion="3" recordCount="0" supportSubquery="1" supportAdvancedDrill="1" xr:uid="{2D00B178-4247-448E-BC8D-23AF1EA96BBA}">
  <cacheSource type="external" connectionId="2"/>
  <cacheFields count="2">
    <cacheField name="[Data].[Gender].[Gender]" caption="Gender" numFmtId="0" hierarchy="2" level="1">
      <sharedItems count="2">
        <s v="Female"/>
        <s v="Male"/>
      </sharedItems>
    </cacheField>
    <cacheField name="[Measures].[Count of EmployeeID]" caption="Count of EmployeeID" numFmtId="0" hierarchy="18" level="32767"/>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0"/>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0" memberValueDatatype="130" unbalanced="0"/>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224683796296" backgroundQuery="1" createdVersion="6" refreshedVersion="6" minRefreshableVersion="3" recordCount="0" supportSubquery="1" supportAdvancedDrill="1" xr:uid="{F53263F3-426F-496D-9516-E5D850F86F2B}">
  <cacheSource type="external" connectionId="2"/>
  <cacheFields count="3">
    <cacheField name="[Data].[Gender].[Gender]" caption="Gender" numFmtId="0" hierarchy="2" level="1">
      <sharedItems count="2">
        <s v="Female"/>
        <s v="Male"/>
      </sharedItems>
    </cacheField>
    <cacheField name="[Measures].[Count of EmployeeID]" caption="Count of EmployeeID" numFmtId="0" hierarchy="18" level="32767"/>
    <cacheField name="[Data].[Attrition].[Attrition]" caption="Attrition" numFmtId="0" hierarchy="8" level="1">
      <sharedItems containsSemiMixedTypes="0" containsNonDate="0" containsString="0"/>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Gender]" caption="Gender" attribute="1" defaultMemberUniqueName="[Data].[Gender].[All]" allUniqueName="[Data].[Gender].[All]" dimensionUniqueName="[Data]" displayFolder="" count="2" memberValueDatatype="130" unbalanced="0">
      <fieldsUsage count="2">
        <fieldUsage x="-1"/>
        <fieldUsage x="0"/>
      </fieldsUsage>
    </cacheHierarchy>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lary]" caption="Salary" attribute="1" defaultMemberUniqueName="[Data].[Salary].[All]" allUniqueName="[Data].[Salary].[All]" dimensionUniqueName="[Data]" displayFolder="" count="0" memberValueDatatype="2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ge Range]" caption="Age Range" attribute="1" defaultMemberUniqueName="[Data].[Age Range].[All]" allUniqueName="[Data].[Age Range].[All]" dimensionUniqueName="[Data]" displayFolder="" count="0" memberValueDatatype="130" unbalanced="0"/>
    <cacheHierarchy uniqueName="[Data].[YOS Range]" caption="YOS Range" attribute="1" defaultMemberUniqueName="[Data].[YOS Range].[All]" allUniqueName="[Data].[YOS Range].[All]" dimensionUniqueName="[Data]" displayFolder="" count="0" memberValueDatatype="13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caption="Satisfaction" attribute="1" defaultMemberUniqueName="[Data].[Satisfaction].[All]" allUniqueName="[Data].[Satisfaction].[All]" dimensionUniqueName="[Data]" displayFolder="" count="0" memberValueDatatype="13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Range]" caption="Attrition  Range" attribute="1" defaultMemberUniqueName="[Data].[Attrition  Range].[All]" allUniqueName="[Data].[Attrition  Range].[All]" dimensionUniqueName="[Data]" displayFolder="" count="0" memberValueDatatype="20" unbalanced="0"/>
    <cacheHierarchy uniqueName="[Data].[Department]" caption="Department" attribute="1" defaultMemberUniqueName="[Data].[Department].[All]" allUniqueName="[Data].[Department].[All]" dimensionUniqueName="[Data]" displayFolder="" count="0"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401.138288541668" backgroundQuery="1" createdVersion="3" refreshedVersion="6" minRefreshableVersion="3" recordCount="0" supportSubquery="1" supportAdvancedDrill="1" xr:uid="{FD2CA9D5-9CD6-4E94-A439-65526826A711}">
  <cacheSource type="external" connectionId="2">
    <extLst>
      <ext xmlns:x14="http://schemas.microsoft.com/office/spreadsheetml/2009/9/main" uri="{F057638F-6D5F-4e77-A914-E7F072B9BCA8}">
        <x14:sourceConnection name="ThisWorkbookDataModel"/>
      </ext>
    </extLst>
  </cacheSource>
  <cacheFields count="0"/>
  <cacheHierarchies count="30">
    <cacheHierarchy uniqueName="[Data].[EmployeeID]" caption="EmployeeID" attribute="1" defaultMemberUniqueName="[Data].[EmployeeID].[All]" allUniqueName="[Data].[EmployeeID].[All]" dimensionUniqueName="[Data]" displayFolder="" count="2" memberValueDatatype="130" unbalanced="0"/>
    <cacheHierarchy uniqueName="[Data].[Age]" caption="Age" attribute="1" defaultMemberUniqueName="[Data].[Age].[All]" allUniqueName="[Data].[Age].[All]" dimensionUniqueName="[Data]" displayFolder="" count="2" memberValueDatatype="20" unbalanced="0"/>
    <cacheHierarchy uniqueName="[Data].[Gender]" caption="Gender" attribute="1" defaultMemberUniqueName="[Data].[Gender].[All]" allUniqueName="[Data].[Gender].[All]" dimensionUniqueName="[Data]" displayFolder="" count="2" memberValueDatatype="130" unbalanced="0"/>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2" memberValueDatatype="20" unbalanced="0"/>
    <cacheHierarchy uniqueName="[Data].[Performance Rating]" caption="Performance Rating" attribute="1" defaultMemberUniqueName="[Data].[Performance Rating].[All]" allUniqueName="[Data].[Performance Rating].[All]" dimensionUniqueName="[Data]" displayFolder="" count="2" memberValueDatatype="20" unbalanced="0"/>
    <cacheHierarchy uniqueName="[Data].[Satisfaction Score]" caption="Satisfaction Score" attribute="1" defaultMemberUniqueName="[Data].[Satisfaction Score].[All]" allUniqueName="[Data].[Satisfaction Score].[All]" dimensionUniqueName="[Data]" displayFolder="" count="2" memberValueDatatype="5" unbalanced="0"/>
    <cacheHierarchy uniqueName="[Data].[Salary]" caption="Salary" attribute="1" defaultMemberUniqueName="[Data].[Salary].[All]" allUniqueName="[Data].[Salary].[All]" dimensionUniqueName="[Data]" displayFolder="" count="2" memberValueDatatype="20" unbalanced="0"/>
    <cacheHierarchy uniqueName="[Data].[Attrition]" caption="Attrition" attribute="1" defaultMemberUniqueName="[Data].[Attrition].[All]" allUniqueName="[Data].[Attrition].[All]" dimensionUniqueName="[Data]" displayFolder="" count="2" memberValueDatatype="130" unbalanced="0"/>
    <cacheHierarchy uniqueName="[Data].[Age Range]" caption="Age Range" attribute="1" defaultMemberUniqueName="[Data].[Age Range].[All]" allUniqueName="[Data].[Age Range].[All]" dimensionUniqueName="[Data]" displayFolder="" count="2" memberValueDatatype="130" unbalanced="0"/>
    <cacheHierarchy uniqueName="[Data].[YOS Range]" caption="YOS Range" attribute="1" defaultMemberUniqueName="[Data].[YOS Range].[All]" allUniqueName="[Data].[YOS Range].[All]" dimensionUniqueName="[Data]" displayFolder="" count="2" memberValueDatatype="130" unbalanced="0"/>
    <cacheHierarchy uniqueName="[Data].[Performance Range]" caption="Performance Range" attribute="1" defaultMemberUniqueName="[Data].[Performance Range].[All]" allUniqueName="[Data].[Performance Range].[All]" dimensionUniqueName="[Data]" displayFolder="" count="2" memberValueDatatype="130" unbalanced="0"/>
    <cacheHierarchy uniqueName="[Data].[Satisfaction]" caption="Satisfaction" attribute="1" defaultMemberUniqueName="[Data].[Satisfaction].[All]" allUniqueName="[Data].[Satisfaction].[All]" dimensionUniqueName="[Data]" displayFolder="" count="2" memberValueDatatype="130" unbalanced="0"/>
    <cacheHierarchy uniqueName="[Data].[Salary Range]" caption="Salary Range" attribute="1" defaultMemberUniqueName="[Data].[Salary Range].[All]" allUniqueName="[Data].[Salary Range].[All]" dimensionUniqueName="[Data]" displayFolder="" count="2" memberValueDatatype="130" unbalanced="0"/>
    <cacheHierarchy uniqueName="[Data].[Attrition  Range]" caption="Attrition  Range" attribute="1" defaultMemberUniqueName="[Data].[Attrition  Range].[All]" allUniqueName="[Data].[Attrition  Range].[All]" dimensionUniqueName="[Data]" displayFolder="" count="2" memberValueDatatype="20" unbalanced="0"/>
    <cacheHierarchy uniqueName="[Data].[Department]" caption="Department" attribute="1" defaultMemberUniqueName="[Data].[Department].[All]" allUniqueName="[Data].[Department].[All]" dimensionUniqueName="[Data]"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7"/>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5"/>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4"/>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4"/>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licerData="1" pivotCacheId="1358006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4C2B29-4379-4626-B959-09872FB0DA02}" name="PivotTable1" cacheId="30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0FB74B-756B-423B-991D-8447F3EA2A13}" name="PivotTable3" cacheId="30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6:B22" firstHeaderRow="1" firstDataRow="1" firstDataCol="1" rowPageCount="1" colPageCount="1"/>
  <pivotFields count="4">
    <pivotField axis="axisRow" allDrilled="1" subtotalTop="0" showAll="0" sortType="a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6">
    <i>
      <x/>
    </i>
    <i>
      <x v="4"/>
    </i>
    <i>
      <x v="3"/>
    </i>
    <i>
      <x v="1"/>
    </i>
    <i>
      <x v="2"/>
    </i>
    <i>
      <x v="5"/>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A2EBEC-5F18-4DE4-BBEF-6338B238D952}" name="PivotTable4" cacheId="30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93C166-EEE2-403B-BC85-FE72245E7532}" name="PivotTable5" cacheId="30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1:B13" firstHeaderRow="1" firstDataRow="1" firstDataCol="1" rowPageCount="1" colPageCount="1"/>
  <pivotFields count="3">
    <pivotField axis="axisRow" allDrilled="1" subtotalTop="0" showAll="0" dataSourceSort="1" defaultSubtotal="0" defaultAttributeDrillState="1">
      <items count="2">
        <item x="0"/>
        <item x="1"/>
      </items>
    </pivotField>
    <pivotField dataField="1" subtotalTop="0" showAll="0" defaultSubtotal="0"/>
    <pivotField axis="axisPage" allDrilled="1" subtotalTop="0" showAll="0" dataSourceSort="1" defaultSubtotal="0" defaultAttributeDrillState="1"/>
  </pivotFields>
  <rowFields count="1">
    <field x="0"/>
  </rowFields>
  <rowItems count="2">
    <i>
      <x/>
    </i>
    <i>
      <x v="1"/>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1A473C-4FE8-4D40-AFAF-174E520CF600}" name="PivotTable6" cacheId="29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073B0E-3032-400F-A7D9-1B4BB5F2E837}" name="PivotTable7" cacheId="29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5:B21" firstHeaderRow="1" firstDataRow="1" firstDataCol="1" rowPageCount="1" colPageCount="1"/>
  <pivotFields count="4">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6">
    <i>
      <x v="2"/>
    </i>
    <i>
      <x v="1"/>
    </i>
    <i>
      <x v="5"/>
    </i>
    <i>
      <x v="4"/>
    </i>
    <i>
      <x v="3"/>
    </i>
    <i>
      <x/>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491F9C-68CE-434D-9DBB-29AFDD46C9AC}" name="PivotTable8" cacheId="3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F30E88-A269-4307-9491-09611558EAF3}" name="PivotTable9" cacheId="32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2:B16" firstHeaderRow="1" firstDataRow="1" firstDataCol="1" rowPageCount="1" colPageCount="1"/>
  <pivotFields count="4">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4">
    <i>
      <x v="2"/>
    </i>
    <i>
      <x v="1"/>
    </i>
    <i>
      <x v="3"/>
    </i>
    <i>
      <x/>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9E4993-4AAC-436D-83C6-2C5CF04DDF0B}" name="PivotTable12" cacheId="33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7:B31" firstHeaderRow="1" firstDataRow="1" firstDataCol="1" rowPageCount="1" colPageCount="1"/>
  <pivotFields count="4">
    <pivotField dataField="1" subtotalTop="0" showAll="0" defaultSubtotal="0"/>
    <pivotField axis="axisRow" allDrilled="1" subtotalTop="0" showAll="0" dataSourceSort="1" defaultSubtotal="0" defaultAttributeDrillState="1">
      <items count="14">
        <item x="0"/>
        <item x="1"/>
        <item x="2"/>
        <item x="3"/>
        <item x="4"/>
        <item x="5"/>
        <item x="6"/>
        <item x="7"/>
        <item x="8"/>
        <item x="9"/>
        <item x="10"/>
        <item x="11"/>
        <item x="12"/>
        <item x="13"/>
      </items>
    </pivotField>
    <pivotField axis="axisPage" allDrilled="1" subtotalTop="0" showAll="0" dataSourceSort="1" defaultSubtotal="0" defaultAttributeDrillState="1"/>
    <pivotField allDrilled="1" subtotalTop="0" showAll="0" dataSourceSort="1" defaultSubtotal="0" defaultAttributeDrillState="1"/>
  </pivotFields>
  <rowFields count="1">
    <field x="1"/>
  </rowFields>
  <rowItems count="14">
    <i>
      <x/>
    </i>
    <i>
      <x v="1"/>
    </i>
    <i>
      <x v="2"/>
    </i>
    <i>
      <x v="3"/>
    </i>
    <i>
      <x v="4"/>
    </i>
    <i>
      <x v="5"/>
    </i>
    <i>
      <x v="6"/>
    </i>
    <i>
      <x v="7"/>
    </i>
    <i>
      <x v="8"/>
    </i>
    <i>
      <x v="9"/>
    </i>
    <i>
      <x v="10"/>
    </i>
    <i>
      <x v="11"/>
    </i>
    <i>
      <x v="12"/>
    </i>
    <i>
      <x v="13"/>
    </i>
  </rowItems>
  <colItems count="1">
    <i/>
  </colItems>
  <pageFields count="1">
    <pageField fld="2" hier="8" name="[Data].[Attrition].&amp;[Yes]" cap="Yes"/>
  </pageFields>
  <dataFields count="1">
    <dataField name="Count of EmployeeID" fld="0"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38AABCA-F292-4AC4-8D19-A55C686AF8BE}" name="PivotTable11" cacheId="33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1:B14" firstHeaderRow="1" firstDataRow="1" firstDataCol="1" rowPageCount="1" colPageCount="1"/>
  <pivotFields count="4">
    <pivotField axis="axisRow" allDrilled="1" subtotalTop="0" showAll="0" dataSourceSort="1" defaultSubtotal="0" defaultAttributeDrillState="1">
      <items count="3">
        <item x="0"/>
        <item x="1"/>
        <item x="2"/>
      </items>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x v="2"/>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0233E2-5373-4BA4-A6AF-C38656CD094F}" name="PivotTable10" cacheId="3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FD4E76-7B77-46E0-8D03-017590F36A11}" name="PivotTable14" cacheId="3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E16607-0C66-4A77-8396-2AE84771889F}" name="PivotTable15" cacheId="32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B19" firstHeaderRow="1" firstDataRow="1" firstDataCol="1" rowPageCount="1" colPageCount="1"/>
  <pivotFields count="4">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5">
    <i>
      <x v="1"/>
    </i>
    <i>
      <x v="3"/>
    </i>
    <i>
      <x v="2"/>
    </i>
    <i>
      <x/>
    </i>
    <i>
      <x v="4"/>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1DF9204-95E6-48D1-93AD-BDB0184C5FAD}" name="PivotTable16" cacheId="3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CD94B49-7C02-430B-ACF8-0618C7C9D486}" name="PivotTable17" cacheId="32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3:B17" firstHeaderRow="1" firstDataRow="1" firstDataCol="1" rowPageCount="1" colPageCount="1"/>
  <pivotFields count="4">
    <pivotField axis="axisRow" allDrilled="1" subtotalTop="0" showAll="0" dataSourceSort="1" defaultSubtotal="0" defaultAttributeDrillState="1">
      <items count="4">
        <item x="0"/>
        <item x="1"/>
        <item x="2"/>
        <item x="3"/>
      </items>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x v="3"/>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BF1F0F-AFA6-46B8-9EC5-80A7F5614042}" name="PivotTable18" cacheId="31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C6"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
    <i>
      <x/>
    </i>
    <i>
      <x v="1"/>
    </i>
    <i t="grand">
      <x/>
    </i>
  </rowItems>
  <colFields count="1">
    <field x="-2"/>
  </colFields>
  <colItems count="2">
    <i>
      <x/>
    </i>
    <i i="1">
      <x v="1"/>
    </i>
  </colItems>
  <dataFields count="2">
    <dataField name="Count of EmployeeID" fld="1" subtotal="count" baseField="0" baseItem="0"/>
    <dataField name="Count of EmployeeID2" fld="3" subtotal="count" showDataAs="percentOfCol" baseField="0" baseItem="0" numFmtId="9">
      <extLst>
        <ext xmlns:x14="http://schemas.microsoft.com/office/spreadsheetml/2009/9/main" uri="{E15A36E0-9728-4e99-A89B-3F7291B0FE68}">
          <x14:dataField sourceField="1" uniqueName="[__Xl2].[Measures].[Count of EmployeeID]"/>
        </ext>
      </extLst>
    </dataField>
  </dataFields>
  <pivotHierarchies count="30">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6DD3156-75A7-4226-8A8B-37EDB3AF9CBE}" name="PivotTable20" cacheId="31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15:A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EmployeeID" fld="0" subtotal="count" baseField="0" baseItem="0"/>
  </dataField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37A61E3-6AEA-4A7C-A7BA-588DB006A813}" name="PivotTable19" cacheId="3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name="Average of Age" fld="4" subtotal="average" baseField="0" baseItem="1" numFmtId="1"/>
    <dataField name="Average of Salary" fld="0" subtotal="average" baseField="0" baseItem="0" numFmtId="164"/>
    <dataField name="Average of Years of Service" fld="3" subtotal="average" baseField="0" baseItem="1" numFmtId="165"/>
    <dataField name="Average of Satisfaction Score" fld="1" subtotal="average" baseField="0" baseItem="1" numFmtId="165"/>
    <dataField name="Average of Performance Rating" fld="2" subtotal="average" baseField="0" baseItem="1" numFmtId="165"/>
  </dataFields>
  <formats count="6">
    <format dxfId="19">
      <pivotArea outline="0" collapsedLevelsAreSubtotals="1" fieldPosition="0">
        <references count="1">
          <reference field="4294967294" count="1" selected="0">
            <x v="0"/>
          </reference>
        </references>
      </pivotArea>
    </format>
    <format dxfId="18">
      <pivotArea outline="0" fieldPosition="0">
        <references count="1">
          <reference field="4294967294" count="1">
            <x v="1"/>
          </reference>
        </references>
      </pivotArea>
    </format>
    <format dxfId="17">
      <pivotArea outline="0" collapsedLevelsAreSubtotals="1" fieldPosition="0">
        <references count="1">
          <reference field="4294967294" count="1" selected="0">
            <x v="1"/>
          </reference>
        </references>
      </pivotArea>
    </format>
    <format dxfId="16">
      <pivotArea outline="0" fieldPosition="0">
        <references count="1">
          <reference field="4294967294" count="1">
            <x v="2"/>
          </reference>
        </references>
      </pivotArea>
    </format>
    <format dxfId="15">
      <pivotArea outline="0" fieldPosition="0">
        <references count="1">
          <reference field="4294967294" count="1">
            <x v="3"/>
          </reference>
        </references>
      </pivotArea>
    </format>
    <format dxfId="14">
      <pivotArea outline="0" collapsedLevelsAreSubtotals="1" fieldPosition="0">
        <references count="1">
          <reference field="4294967294" count="1" selected="0">
            <x v="4"/>
          </reference>
        </references>
      </pivotArea>
    </format>
  </format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caption="Average of Satisfaction Score"/>
    <pivotHierarchy dragToData="1"/>
    <pivotHierarchy dragToData="1" caption="Average of Performance Rating"/>
    <pivotHierarchy dragToData="1"/>
    <pivotHierarchy dragToData="1" caption="Average of Years of Service"/>
    <pivotHierarchy dragToData="1"/>
    <pivotHierarchy dragToData="1" caption="Average of Age"/>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57E755C-F36C-4879-B237-D920BA2BE15E}" name="PivotTable21" cacheId="3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E12" firstHeaderRow="0" firstDataRow="1" firstDataCol="0" rowPageCount="1" colPageCount="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5">
    <i>
      <x/>
    </i>
    <i i="1">
      <x v="1"/>
    </i>
    <i i="2">
      <x v="2"/>
    </i>
    <i i="3">
      <x v="3"/>
    </i>
    <i i="4">
      <x v="4"/>
    </i>
  </colItems>
  <pageFields count="1">
    <pageField fld="5" hier="8" name="[Data].[Attrition].&amp;[Yes]" cap="Yes"/>
  </pageFields>
  <dataFields count="5">
    <dataField name="Average of Age" fld="4" subtotal="average" baseField="0" baseItem="1" numFmtId="1"/>
    <dataField name="Average of Salary" fld="0" subtotal="average" baseField="0" baseItem="0" numFmtId="164"/>
    <dataField name="Average of Years of Service" fld="3" subtotal="average" baseField="0" baseItem="1" numFmtId="165"/>
    <dataField name="Average of Satisfaction Score" fld="1" subtotal="average" baseField="0" baseItem="1" numFmtId="165"/>
    <dataField name="Average of Performance Rating" fld="2" subtotal="average" baseField="0" baseItem="1" numFmtId="165"/>
  </dataFields>
  <formats count="6">
    <format dxfId="25">
      <pivotArea outline="0" collapsedLevelsAreSubtotals="1" fieldPosition="0">
        <references count="1">
          <reference field="4294967294" count="1" selected="0">
            <x v="0"/>
          </reference>
        </references>
      </pivotArea>
    </format>
    <format dxfId="24">
      <pivotArea outline="0" fieldPosition="0">
        <references count="1">
          <reference field="4294967294" count="1">
            <x v="1"/>
          </reference>
        </references>
      </pivotArea>
    </format>
    <format dxfId="23">
      <pivotArea outline="0" collapsedLevelsAreSubtotals="1" fieldPosition="0">
        <references count="1">
          <reference field="4294967294" count="1" selected="0">
            <x v="1"/>
          </reference>
        </references>
      </pivotArea>
    </format>
    <format dxfId="22">
      <pivotArea outline="0" fieldPosition="0">
        <references count="1">
          <reference field="4294967294" count="1">
            <x v="2"/>
          </reference>
        </references>
      </pivotArea>
    </format>
    <format dxfId="21">
      <pivotArea outline="0" fieldPosition="0">
        <references count="1">
          <reference field="4294967294" count="1">
            <x v="3"/>
          </reference>
        </references>
      </pivotArea>
    </format>
    <format dxfId="20">
      <pivotArea outline="0" collapsedLevelsAreSubtotals="1" fieldPosition="0">
        <references count="1">
          <reference field="4294967294" count="1" selected="0">
            <x v="4"/>
          </reference>
        </references>
      </pivotArea>
    </format>
  </formats>
  <pivotHierarchies count="29">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caption="Average of Satisfaction Score"/>
    <pivotHierarchy dragToData="1"/>
    <pivotHierarchy dragToData="1" caption="Average of Performance Rating"/>
    <pivotHierarchy dragToData="1"/>
    <pivotHierarchy dragToData="1" caption="Average of Years of Service"/>
    <pivotHierarchy dragToData="1"/>
    <pivotHierarchy dragToData="1" caption="Average of Age"/>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582A502-C8B7-49CA-9342-2C0B6A0297D3}" name="PivotTable2" cacheId="33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B19" firstHeaderRow="1" firstDataRow="1" firstDataCol="1" rowPageCount="1" colPageCount="1"/>
  <pivotFields count="4">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5">
    <i>
      <x v="3"/>
    </i>
    <i>
      <x v="4"/>
    </i>
    <i>
      <x/>
    </i>
    <i>
      <x v="2"/>
    </i>
    <i>
      <x v="1"/>
    </i>
  </rowItems>
  <colItems count="1">
    <i/>
  </colItems>
  <pageFields count="1">
    <pageField fld="2" hier="8" name="[Data].[Attrition].&amp;[Yes]" cap="Yes"/>
  </pageFields>
  <dataFields count="1">
    <dataField name="Count of EmployeeID" fld="1" subtotal="count" baseField="0" baseItem="0"/>
  </dataFields>
  <pivotHierarchies count="29">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FF2C223-0AED-4F18-BF75-31EB5F4B98E7}" name="PivotTable1" cacheId="3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EmployeeID" fld="1" subtotal="count" baseField="0" baseItem="0"/>
  </dataFields>
  <pivotHierarchies count="29">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ATTRITIO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6424F8D-30AA-4017-9880-D333CF4E5BC9}" autoFormatId="16" applyNumberFormats="0" applyBorderFormats="0" applyFontFormats="0" applyPatternFormats="0" applyAlignmentFormats="0" applyWidthHeightFormats="0">
  <queryTableRefresh nextId="17">
    <queryTableFields count="16">
      <queryTableField id="1" name=" EmployeeID " tableColumnId="1"/>
      <queryTableField id="2" name=" Age " tableColumnId="2"/>
      <queryTableField id="3" name=" Gender  " tableColumnId="3"/>
      <queryTableField id="4" name=" Job Role   " tableColumnId="4"/>
      <queryTableField id="5" name=" Years of Service " tableColumnId="5"/>
      <queryTableField id="6" name=" Performance Rating " tableColumnId="6"/>
      <queryTableField id="7" name=" Satisfaction Score " tableColumnId="7"/>
      <queryTableField id="8" name=" Salary " tableColumnId="8"/>
      <queryTableField id="9" name=" Attrition " tableColumnId="9"/>
      <queryTableField id="10" name="Age Range" tableColumnId="10"/>
      <queryTableField id="11" name="YOS Range" tableColumnId="11"/>
      <queryTableField id="12" name="Performance Range" tableColumnId="12"/>
      <queryTableField id="13" name="Satisfaction" tableColumnId="13"/>
      <queryTableField id="14" name="Salary Range" tableColumnId="14"/>
      <queryTableField id="15" name="Attrition  Range" tableColumnId="15"/>
      <queryTableField id="16" name="Department"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A8B79CAA-62AE-4E0D-9933-37E0BAED15F7}" sourceName="[Data].[Job Role]">
  <pivotTables>
    <pivotTable tabId="5" name="PivotTable6"/>
    <pivotTable tabId="5" name="PivotTable7"/>
    <pivotTable tabId="4" name="PivotTable4"/>
    <pivotTable tabId="4" name="PivotTable5"/>
    <pivotTable tabId="3" name="PivotTable1"/>
    <pivotTable tabId="3" name="PivotTable3"/>
    <pivotTable tabId="11" name="PivotTable18"/>
    <pivotTable tabId="11" name="PivotTable20"/>
    <pivotTable tabId="12" name="PivotTable19"/>
    <pivotTable tabId="12" name="PivotTable21"/>
    <pivotTable tabId="9" name="PivotTable14"/>
    <pivotTable tabId="9" name="PivotTable15"/>
    <pivotTable tabId="10" name="PivotTable16"/>
    <pivotTable tabId="10" name="PivotTable17"/>
    <pivotTable tabId="6" name="PivotTable8"/>
    <pivotTable tabId="6" name="PivotTable9"/>
    <pivotTable tabId="7" name="PivotTable10"/>
    <pivotTable tabId="7" name="PivotTable11"/>
    <pivotTable tabId="7" name="PivotTable12"/>
  </pivotTables>
  <data>
    <olap pivotCacheId="135800627">
      <levels count="2">
        <level uniqueName="[Data].[Job Role].[(All)]" sourceCaption="(All)" count="0"/>
        <level uniqueName="[Data].[Job Role].[Job Role]" sourceCaption="Job Role" count="6">
          <ranges>
            <range startItem="0">
              <i n="[Data].[Job Role].&amp;[Accountant]" c="Accountant"/>
              <i n="[Data].[Job Role].&amp;[Analyst]" c="Analyst"/>
              <i n="[Data].[Job Role].&amp;[Engineer]" c="Engineer"/>
              <i n="[Data].[Job Role].&amp;[Manager]" c="Manager"/>
              <i n="[Data].[Job Role].&amp;[Sales Rep]" c="Sales Rep"/>
              <i n="[Data].[Job Role].&amp;[Specialist]" c="Specialist"/>
            </range>
          </ranges>
        </level>
      </levels>
      <selections count="1">
        <selection n="[Data].[Job Rol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00AE8CB-5F4F-4F24-A947-A21014D885BE}" sourceName="[Data].[Gender]">
  <pivotTables>
    <pivotTable tabId="5" name="PivotTable6"/>
    <pivotTable tabId="5" name="PivotTable7"/>
    <pivotTable tabId="4" name="PivotTable4"/>
    <pivotTable tabId="4" name="PivotTable5"/>
    <pivotTable tabId="3" name="PivotTable1"/>
    <pivotTable tabId="3" name="PivotTable3"/>
    <pivotTable tabId="11" name="PivotTable18"/>
    <pivotTable tabId="11" name="PivotTable20"/>
    <pivotTable tabId="12" name="PivotTable19"/>
    <pivotTable tabId="12" name="PivotTable21"/>
    <pivotTable tabId="9" name="PivotTable14"/>
    <pivotTable tabId="9" name="PivotTable15"/>
    <pivotTable tabId="10" name="PivotTable16"/>
    <pivotTable tabId="10" name="PivotTable17"/>
    <pivotTable tabId="6" name="PivotTable8"/>
    <pivotTable tabId="6" name="PivotTable9"/>
    <pivotTable tabId="14" name="PivotTable1"/>
    <pivotTable tabId="14" name="PivotTable2"/>
    <pivotTable tabId="7" name="PivotTable10"/>
    <pivotTable tabId="7" name="PivotTable11"/>
    <pivotTable tabId="7" name="PivotTable12"/>
  </pivotTables>
  <data>
    <olap pivotCacheId="135800627">
      <levels count="2">
        <level uniqueName="[Data].[Gender].[(All)]" sourceCaption="(All)" count="0"/>
        <level uniqueName="[Data].[Gender].[Gender]" sourceCaption="Gender" count="2">
          <ranges>
            <range startItem="0">
              <i n="[Data].[Gender].&amp;[Female]" c="Female"/>
              <i n="[Data].[Gender].&amp;[Male]" c="Male"/>
            </range>
          </ranges>
        </level>
      </levels>
      <selections count="1">
        <selection n="[Data].[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Role" xr10:uid="{66A3E899-0A67-4E5A-8780-C23234DF9E86}" cache="Slicer_Job_Role" caption="Job Role" columnCount="3" level="1" style="Slicer Style 1" rowHeight="241300"/>
  <slicer name="Gender" xr10:uid="{E13C1C0C-56E0-40C5-A5DD-082B95B3E769}" cache="Slicer_Gender" caption="Gender" columnCount="2" level="1"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79E96-B466-4F8D-85C1-B297DED3C686}" name="Data" displayName="Data" ref="A1:P781" tableType="queryTable" totalsRowShown="0">
  <autoFilter ref="A1:P781" xr:uid="{D6AFB819-E49E-4D6B-8E9E-BDFDF131C725}"/>
  <tableColumns count="16">
    <tableColumn id="1" xr3:uid="{629040CC-D058-42D1-887C-D2586EEE8C70}" uniqueName="1" name=" EmployeeID " queryTableFieldId="1" dataDxfId="13"/>
    <tableColumn id="2" xr3:uid="{48B3382C-E4DA-4761-ADC1-5C7E77701391}" uniqueName="2" name=" Age " queryTableFieldId="2"/>
    <tableColumn id="3" xr3:uid="{7972A677-625D-4C5D-BFA6-6FE47C81F594}" uniqueName="3" name=" Gender  " queryTableFieldId="3" dataDxfId="12"/>
    <tableColumn id="4" xr3:uid="{6D829553-20FB-4EC1-A705-3AF7D0D73A24}" uniqueName="4" name=" Job Role   " queryTableFieldId="4" dataDxfId="11"/>
    <tableColumn id="5" xr3:uid="{05B5EEBC-2874-4503-9D91-4CF00FD0B2A9}" uniqueName="5" name=" Years of Service " queryTableFieldId="5"/>
    <tableColumn id="6" xr3:uid="{FB317B5E-42CD-4868-8430-5017B1859C33}" uniqueName="6" name=" Performance Rating " queryTableFieldId="6"/>
    <tableColumn id="7" xr3:uid="{CACD2312-92FE-4A5D-B2C0-DA86AC6CF675}" uniqueName="7" name=" Satisfaction Score " queryTableFieldId="7"/>
    <tableColumn id="8" xr3:uid="{7CF07BEF-5204-4C73-9E1C-7F415797CD9B}" uniqueName="8" name=" Salary " queryTableFieldId="8"/>
    <tableColumn id="9" xr3:uid="{2D2F834E-09C5-44D2-8807-45B0372AC89B}" uniqueName="9" name=" Attrition " queryTableFieldId="9" dataDxfId="10"/>
    <tableColumn id="10" xr3:uid="{53F5FB88-81AC-4F34-B490-40AF786F38CB}" uniqueName="10" name="Age Range" queryTableFieldId="10" dataDxfId="9"/>
    <tableColumn id="11" xr3:uid="{3A208C95-B92F-4A5C-9479-FFE2F59D0AD4}" uniqueName="11" name="YOS Range" queryTableFieldId="11" dataDxfId="8"/>
    <tableColumn id="12" xr3:uid="{6C7E45D7-6EBE-46B7-BA34-11CF85ABB8AF}" uniqueName="12" name="Performance Range" queryTableFieldId="12" dataDxfId="7"/>
    <tableColumn id="13" xr3:uid="{99EF9635-B1F9-4FB6-8DF6-4AFECE87E882}" uniqueName="13" name="Satisfaction" queryTableFieldId="13" dataDxfId="6"/>
    <tableColumn id="14" xr3:uid="{62BA2667-A51F-435A-BAD5-F8D72319D87D}" uniqueName="14" name="Salary Range" queryTableFieldId="14" dataDxfId="5"/>
    <tableColumn id="15" xr3:uid="{A778CCD4-0CF2-44AA-B1A3-29486B81ECC2}" uniqueName="15" name="Attrition  Range" queryTableFieldId="15"/>
    <tableColumn id="16" xr3:uid="{896B9CB4-FB28-4488-8976-021D7C4506CF}" uniqueName="16" name="Department" queryTableFieldId="16"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ATTRITION DASHBOARD FOR MICHAEL">
      <a:dk1>
        <a:srgbClr val="324851"/>
      </a:dk1>
      <a:lt1>
        <a:sysClr val="window" lastClr="FFFFFF"/>
      </a:lt1>
      <a:dk2>
        <a:srgbClr val="86AC41"/>
      </a:dk2>
      <a:lt2>
        <a:srgbClr val="E7E6E6"/>
      </a:lt2>
      <a:accent1>
        <a:srgbClr val="34675C"/>
      </a:accent1>
      <a:accent2>
        <a:srgbClr val="7DA3A1"/>
      </a:accent2>
      <a:accent3>
        <a:srgbClr val="F0810F"/>
      </a:accent3>
      <a:accent4>
        <a:srgbClr val="E6DF44"/>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D1A94-694A-4365-B4F1-A0E319D72C90}">
  <sheetPr>
    <tabColor rgb="FFFFC000"/>
  </sheetPr>
  <dimension ref="A3:F22"/>
  <sheetViews>
    <sheetView workbookViewId="0">
      <selection activeCell="N7" sqref="N7"/>
    </sheetView>
  </sheetViews>
  <sheetFormatPr defaultRowHeight="15" x14ac:dyDescent="0.25"/>
  <cols>
    <col min="1" max="1" width="13.140625" bestFit="1" customWidth="1"/>
    <col min="2" max="2" width="20" bestFit="1" customWidth="1"/>
    <col min="5" max="5" width="10.7109375" customWidth="1"/>
  </cols>
  <sheetData>
    <row r="3" spans="1:3" x14ac:dyDescent="0.25">
      <c r="A3" s="2" t="s">
        <v>833</v>
      </c>
      <c r="B3" t="s">
        <v>835</v>
      </c>
    </row>
    <row r="4" spans="1:3" x14ac:dyDescent="0.25">
      <c r="A4" s="3" t="s">
        <v>51</v>
      </c>
      <c r="B4" s="1">
        <v>41</v>
      </c>
    </row>
    <row r="5" spans="1:3" x14ac:dyDescent="0.25">
      <c r="A5" s="3" t="s">
        <v>36</v>
      </c>
      <c r="B5" s="1">
        <v>124</v>
      </c>
    </row>
    <row r="6" spans="1:3" x14ac:dyDescent="0.25">
      <c r="A6" s="3" t="s">
        <v>48</v>
      </c>
      <c r="B6" s="1">
        <v>180</v>
      </c>
    </row>
    <row r="7" spans="1:3" x14ac:dyDescent="0.25">
      <c r="A7" s="3" t="s">
        <v>28</v>
      </c>
      <c r="B7" s="1">
        <v>103</v>
      </c>
    </row>
    <row r="8" spans="1:3" x14ac:dyDescent="0.25">
      <c r="A8" s="3" t="s">
        <v>18</v>
      </c>
      <c r="B8" s="1">
        <v>124</v>
      </c>
    </row>
    <row r="9" spans="1:3" x14ac:dyDescent="0.25">
      <c r="A9" s="3" t="s">
        <v>41</v>
      </c>
      <c r="B9" s="1">
        <v>208</v>
      </c>
    </row>
    <row r="10" spans="1:3" x14ac:dyDescent="0.25">
      <c r="A10" s="3" t="s">
        <v>834</v>
      </c>
      <c r="B10" s="1">
        <v>780</v>
      </c>
    </row>
    <row r="14" spans="1:3" x14ac:dyDescent="0.25">
      <c r="A14" s="2" t="s">
        <v>836</v>
      </c>
      <c r="B14" t="s" vm="1">
        <v>42</v>
      </c>
    </row>
    <row r="16" spans="1:3" x14ac:dyDescent="0.25">
      <c r="A16" s="2" t="s">
        <v>833</v>
      </c>
      <c r="B16" t="s">
        <v>835</v>
      </c>
      <c r="C16" s="2"/>
    </row>
    <row r="17" spans="1:6" x14ac:dyDescent="0.25">
      <c r="A17" s="3" t="s">
        <v>51</v>
      </c>
      <c r="B17" s="1">
        <v>5</v>
      </c>
      <c r="E17" t="str">
        <f t="shared" ref="E17:F22" si="0">A17</f>
        <v>Accountant</v>
      </c>
      <c r="F17">
        <f t="shared" si="0"/>
        <v>5</v>
      </c>
    </row>
    <row r="18" spans="1:6" x14ac:dyDescent="0.25">
      <c r="A18" s="3" t="s">
        <v>18</v>
      </c>
      <c r="B18" s="1">
        <v>23</v>
      </c>
      <c r="E18" t="str">
        <f t="shared" si="0"/>
        <v>Sales Rep</v>
      </c>
      <c r="F18">
        <f t="shared" si="0"/>
        <v>23</v>
      </c>
    </row>
    <row r="19" spans="1:6" x14ac:dyDescent="0.25">
      <c r="A19" s="3" t="s">
        <v>28</v>
      </c>
      <c r="B19" s="1">
        <v>25</v>
      </c>
      <c r="E19" t="str">
        <f t="shared" si="0"/>
        <v>Manager</v>
      </c>
      <c r="F19">
        <f t="shared" si="0"/>
        <v>25</v>
      </c>
    </row>
    <row r="20" spans="1:6" x14ac:dyDescent="0.25">
      <c r="A20" s="3" t="s">
        <v>36</v>
      </c>
      <c r="B20" s="1">
        <v>44</v>
      </c>
      <c r="E20" t="str">
        <f t="shared" si="0"/>
        <v>Analyst</v>
      </c>
      <c r="F20">
        <f t="shared" si="0"/>
        <v>44</v>
      </c>
    </row>
    <row r="21" spans="1:6" x14ac:dyDescent="0.25">
      <c r="A21" s="3" t="s">
        <v>48</v>
      </c>
      <c r="B21" s="1">
        <v>51</v>
      </c>
      <c r="E21" t="str">
        <f t="shared" si="0"/>
        <v>Engineer</v>
      </c>
      <c r="F21">
        <f t="shared" si="0"/>
        <v>51</v>
      </c>
    </row>
    <row r="22" spans="1:6" x14ac:dyDescent="0.25">
      <c r="A22" s="3" t="s">
        <v>41</v>
      </c>
      <c r="B22" s="1">
        <v>86</v>
      </c>
      <c r="E22" t="str">
        <f t="shared" si="0"/>
        <v>Specialist</v>
      </c>
      <c r="F22">
        <f t="shared" si="0"/>
        <v>86</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44E6C-C36A-499F-9650-0A4D3115C956}">
  <sheetPr>
    <tabColor rgb="FFC00000"/>
  </sheetPr>
  <dimension ref="A3:F13"/>
  <sheetViews>
    <sheetView workbookViewId="0">
      <selection activeCell="K23" sqref="K23"/>
    </sheetView>
  </sheetViews>
  <sheetFormatPr defaultRowHeight="15" x14ac:dyDescent="0.25"/>
  <cols>
    <col min="1" max="1" width="13.140625" bestFit="1" customWidth="1"/>
    <col min="2" max="2" width="20" bestFit="1" customWidth="1"/>
  </cols>
  <sheetData>
    <row r="3" spans="1:6" x14ac:dyDescent="0.25">
      <c r="A3" s="2" t="s">
        <v>833</v>
      </c>
      <c r="B3" t="s">
        <v>835</v>
      </c>
    </row>
    <row r="4" spans="1:6" x14ac:dyDescent="0.25">
      <c r="A4" s="3" t="s">
        <v>27</v>
      </c>
      <c r="B4" s="1">
        <v>325</v>
      </c>
    </row>
    <row r="5" spans="1:6" x14ac:dyDescent="0.25">
      <c r="A5" s="3" t="s">
        <v>17</v>
      </c>
      <c r="B5" s="1">
        <v>455</v>
      </c>
    </row>
    <row r="6" spans="1:6" x14ac:dyDescent="0.25">
      <c r="A6" s="3" t="s">
        <v>834</v>
      </c>
      <c r="B6" s="1">
        <v>780</v>
      </c>
    </row>
    <row r="9" spans="1:6" x14ac:dyDescent="0.25">
      <c r="A9" s="2" t="s">
        <v>836</v>
      </c>
      <c r="B9" t="s" vm="1">
        <v>42</v>
      </c>
    </row>
    <row r="11" spans="1:6" x14ac:dyDescent="0.25">
      <c r="A11" s="2" t="s">
        <v>833</v>
      </c>
      <c r="B11" t="s">
        <v>835</v>
      </c>
      <c r="C11" s="2"/>
    </row>
    <row r="12" spans="1:6" x14ac:dyDescent="0.25">
      <c r="A12" s="3" t="s">
        <v>27</v>
      </c>
      <c r="B12" s="1">
        <v>111</v>
      </c>
      <c r="E12" t="str">
        <f>A12</f>
        <v>Female</v>
      </c>
      <c r="F12">
        <f>B12</f>
        <v>111</v>
      </c>
    </row>
    <row r="13" spans="1:6" x14ac:dyDescent="0.25">
      <c r="A13" s="3" t="s">
        <v>17</v>
      </c>
      <c r="B13" s="1">
        <v>123</v>
      </c>
      <c r="E13" t="str">
        <f>A13</f>
        <v>Male</v>
      </c>
      <c r="F13">
        <f>B13</f>
        <v>123</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B3B9D-F9B9-4341-9509-2568D5B141D6}">
  <dimension ref="A3:F21"/>
  <sheetViews>
    <sheetView workbookViewId="0">
      <selection activeCell="N4" sqref="N4"/>
    </sheetView>
  </sheetViews>
  <sheetFormatPr defaultRowHeight="15" x14ac:dyDescent="0.25"/>
  <cols>
    <col min="1" max="1" width="13.140625" bestFit="1" customWidth="1"/>
    <col min="2" max="2" width="20" bestFit="1" customWidth="1"/>
  </cols>
  <sheetData>
    <row r="3" spans="1:6" x14ac:dyDescent="0.25">
      <c r="A3" s="2" t="s">
        <v>833</v>
      </c>
      <c r="B3" t="s">
        <v>835</v>
      </c>
    </row>
    <row r="4" spans="1:6" x14ac:dyDescent="0.25">
      <c r="A4" s="3" t="s">
        <v>49</v>
      </c>
      <c r="B4" s="1">
        <v>105</v>
      </c>
    </row>
    <row r="5" spans="1:6" x14ac:dyDescent="0.25">
      <c r="A5" s="3" t="s">
        <v>53</v>
      </c>
      <c r="B5" s="1">
        <v>119</v>
      </c>
    </row>
    <row r="6" spans="1:6" x14ac:dyDescent="0.25">
      <c r="A6" s="3" t="s">
        <v>46</v>
      </c>
      <c r="B6" s="1">
        <v>132</v>
      </c>
    </row>
    <row r="7" spans="1:6" x14ac:dyDescent="0.25">
      <c r="A7" s="3" t="s">
        <v>39</v>
      </c>
      <c r="B7" s="1">
        <v>142</v>
      </c>
    </row>
    <row r="8" spans="1:6" x14ac:dyDescent="0.25">
      <c r="A8" s="3" t="s">
        <v>34</v>
      </c>
      <c r="B8" s="1">
        <v>125</v>
      </c>
    </row>
    <row r="9" spans="1:6" x14ac:dyDescent="0.25">
      <c r="A9" s="3" t="s">
        <v>25</v>
      </c>
      <c r="B9" s="1">
        <v>157</v>
      </c>
    </row>
    <row r="10" spans="1:6" x14ac:dyDescent="0.25">
      <c r="A10" s="3" t="s">
        <v>834</v>
      </c>
      <c r="B10" s="1">
        <v>780</v>
      </c>
    </row>
    <row r="13" spans="1:6" x14ac:dyDescent="0.25">
      <c r="A13" s="2" t="s">
        <v>836</v>
      </c>
      <c r="B13" t="s" vm="1">
        <v>42</v>
      </c>
    </row>
    <row r="15" spans="1:6" x14ac:dyDescent="0.25">
      <c r="A15" s="2" t="s">
        <v>833</v>
      </c>
      <c r="B15" t="s">
        <v>835</v>
      </c>
      <c r="C15" s="2"/>
    </row>
    <row r="16" spans="1:6" x14ac:dyDescent="0.25">
      <c r="A16" s="3" t="s">
        <v>46</v>
      </c>
      <c r="B16" s="1">
        <v>49</v>
      </c>
      <c r="E16" t="str">
        <f>A16</f>
        <v>HR</v>
      </c>
      <c r="F16">
        <f>B16</f>
        <v>49</v>
      </c>
    </row>
    <row r="17" spans="1:6" x14ac:dyDescent="0.25">
      <c r="A17" s="3" t="s">
        <v>53</v>
      </c>
      <c r="B17" s="1">
        <v>46</v>
      </c>
      <c r="E17" t="str">
        <f t="shared" ref="E17:E21" si="0">A17</f>
        <v>FN</v>
      </c>
      <c r="F17">
        <f t="shared" ref="F17:F21" si="1">B17</f>
        <v>46</v>
      </c>
    </row>
    <row r="18" spans="1:6" x14ac:dyDescent="0.25">
      <c r="A18" s="3" t="s">
        <v>25</v>
      </c>
      <c r="B18" s="1">
        <v>44</v>
      </c>
      <c r="E18" t="str">
        <f t="shared" si="0"/>
        <v>SL</v>
      </c>
      <c r="F18">
        <f t="shared" si="1"/>
        <v>44</v>
      </c>
    </row>
    <row r="19" spans="1:6" x14ac:dyDescent="0.25">
      <c r="A19" s="3" t="s">
        <v>34</v>
      </c>
      <c r="B19" s="1">
        <v>41</v>
      </c>
      <c r="E19" t="str">
        <f t="shared" si="0"/>
        <v>MA</v>
      </c>
      <c r="F19">
        <f t="shared" si="1"/>
        <v>41</v>
      </c>
    </row>
    <row r="20" spans="1:6" x14ac:dyDescent="0.25">
      <c r="A20" s="3" t="s">
        <v>39</v>
      </c>
      <c r="B20" s="1">
        <v>36</v>
      </c>
      <c r="E20" t="str">
        <f t="shared" si="0"/>
        <v>IT</v>
      </c>
      <c r="F20">
        <f t="shared" si="1"/>
        <v>36</v>
      </c>
    </row>
    <row r="21" spans="1:6" x14ac:dyDescent="0.25">
      <c r="A21" s="3" t="s">
        <v>49</v>
      </c>
      <c r="B21" s="1">
        <v>18</v>
      </c>
      <c r="E21" t="str">
        <f t="shared" si="0"/>
        <v>EN</v>
      </c>
      <c r="F21">
        <f t="shared" si="1"/>
        <v>18</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E6FF6-755E-4809-B73C-E49B88221419}">
  <dimension ref="A3:G16"/>
  <sheetViews>
    <sheetView workbookViewId="0">
      <selection activeCell="B13" sqref="B13"/>
    </sheetView>
  </sheetViews>
  <sheetFormatPr defaultRowHeight="15" x14ac:dyDescent="0.25"/>
  <cols>
    <col min="1" max="1" width="16.5703125" bestFit="1" customWidth="1"/>
    <col min="2" max="2" width="20" bestFit="1" customWidth="1"/>
    <col min="5" max="5" width="17" customWidth="1"/>
  </cols>
  <sheetData>
    <row r="3" spans="1:7" x14ac:dyDescent="0.25">
      <c r="A3" s="2" t="s">
        <v>833</v>
      </c>
      <c r="B3" t="s">
        <v>835</v>
      </c>
    </row>
    <row r="4" spans="1:7" x14ac:dyDescent="0.25">
      <c r="A4" s="3" t="s">
        <v>38</v>
      </c>
      <c r="B4" s="1">
        <v>407</v>
      </c>
    </row>
    <row r="5" spans="1:7" x14ac:dyDescent="0.25">
      <c r="A5" s="3" t="s">
        <v>67</v>
      </c>
      <c r="B5" s="1">
        <v>138</v>
      </c>
    </row>
    <row r="6" spans="1:7" x14ac:dyDescent="0.25">
      <c r="A6" s="3" t="s">
        <v>32</v>
      </c>
      <c r="B6" s="1">
        <v>39</v>
      </c>
    </row>
    <row r="7" spans="1:7" x14ac:dyDescent="0.25">
      <c r="A7" s="3" t="s">
        <v>23</v>
      </c>
      <c r="B7" s="1">
        <v>196</v>
      </c>
    </row>
    <row r="8" spans="1:7" x14ac:dyDescent="0.25">
      <c r="A8" s="3" t="s">
        <v>834</v>
      </c>
      <c r="B8" s="1">
        <v>780</v>
      </c>
    </row>
    <row r="10" spans="1:7" x14ac:dyDescent="0.25">
      <c r="A10" s="2" t="s">
        <v>836</v>
      </c>
      <c r="B10" t="s" vm="1">
        <v>42</v>
      </c>
    </row>
    <row r="12" spans="1:7" x14ac:dyDescent="0.25">
      <c r="A12" s="2" t="s">
        <v>833</v>
      </c>
      <c r="B12" t="s">
        <v>835</v>
      </c>
      <c r="C12" s="2"/>
      <c r="G12">
        <f>MAX(F13:F16)*1.25</f>
        <v>161.25</v>
      </c>
    </row>
    <row r="13" spans="1:7" x14ac:dyDescent="0.25">
      <c r="A13" s="3" t="s">
        <v>32</v>
      </c>
      <c r="B13" s="1">
        <v>6</v>
      </c>
      <c r="E13" t="str">
        <f>A13</f>
        <v>Highly Satisfied</v>
      </c>
      <c r="F13">
        <f>B13</f>
        <v>6</v>
      </c>
      <c r="G13">
        <f>$G$12-F13</f>
        <v>155.25</v>
      </c>
    </row>
    <row r="14" spans="1:7" x14ac:dyDescent="0.25">
      <c r="A14" s="3" t="s">
        <v>67</v>
      </c>
      <c r="B14" s="1">
        <v>38</v>
      </c>
      <c r="E14" t="str">
        <f t="shared" ref="E14:E16" si="0">A14</f>
        <v>Highly Disatisfied</v>
      </c>
      <c r="F14">
        <f t="shared" ref="F14:F16" si="1">B14</f>
        <v>38</v>
      </c>
      <c r="G14">
        <f t="shared" ref="G14:G16" si="2">$G$12-F14</f>
        <v>123.25</v>
      </c>
    </row>
    <row r="15" spans="1:7" x14ac:dyDescent="0.25">
      <c r="A15" s="3" t="s">
        <v>23</v>
      </c>
      <c r="B15" s="1">
        <v>61</v>
      </c>
      <c r="E15" t="str">
        <f t="shared" si="0"/>
        <v>Satisfied</v>
      </c>
      <c r="F15">
        <f t="shared" si="1"/>
        <v>61</v>
      </c>
      <c r="G15">
        <f t="shared" si="2"/>
        <v>100.25</v>
      </c>
    </row>
    <row r="16" spans="1:7" x14ac:dyDescent="0.25">
      <c r="A16" s="3" t="s">
        <v>38</v>
      </c>
      <c r="B16" s="1">
        <v>129</v>
      </c>
      <c r="E16" t="str">
        <f t="shared" si="0"/>
        <v>Disatisfied</v>
      </c>
      <c r="F16">
        <f t="shared" si="1"/>
        <v>129</v>
      </c>
      <c r="G16">
        <f t="shared" si="2"/>
        <v>32.25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0A9B-EE67-4268-A17C-45AAD725C24A}">
  <dimension ref="A3:F31"/>
  <sheetViews>
    <sheetView topLeftCell="A9" workbookViewId="0">
      <selection activeCell="J29" sqref="J29"/>
    </sheetView>
  </sheetViews>
  <sheetFormatPr defaultRowHeight="15" x14ac:dyDescent="0.25"/>
  <cols>
    <col min="1" max="1" width="13.140625" bestFit="1" customWidth="1"/>
    <col min="2" max="2" width="20" bestFit="1" customWidth="1"/>
  </cols>
  <sheetData>
    <row r="3" spans="1:3" x14ac:dyDescent="0.25">
      <c r="A3" s="2" t="s">
        <v>833</v>
      </c>
      <c r="B3" t="s">
        <v>835</v>
      </c>
    </row>
    <row r="4" spans="1:3" x14ac:dyDescent="0.25">
      <c r="A4" s="3" t="s">
        <v>21</v>
      </c>
      <c r="B4" s="1">
        <v>435</v>
      </c>
    </row>
    <row r="5" spans="1:3" x14ac:dyDescent="0.25">
      <c r="A5" s="3" t="s">
        <v>30</v>
      </c>
      <c r="B5" s="1">
        <v>328</v>
      </c>
    </row>
    <row r="6" spans="1:3" x14ac:dyDescent="0.25">
      <c r="A6" s="3" t="s">
        <v>56</v>
      </c>
      <c r="B6" s="1">
        <v>17</v>
      </c>
    </row>
    <row r="7" spans="1:3" x14ac:dyDescent="0.25">
      <c r="A7" s="3" t="s">
        <v>834</v>
      </c>
      <c r="B7" s="1">
        <v>780</v>
      </c>
    </row>
    <row r="9" spans="1:3" x14ac:dyDescent="0.25">
      <c r="A9" s="2" t="s">
        <v>836</v>
      </c>
      <c r="B9" t="s" vm="1">
        <v>42</v>
      </c>
    </row>
    <row r="11" spans="1:3" x14ac:dyDescent="0.25">
      <c r="A11" s="2" t="s">
        <v>833</v>
      </c>
      <c r="B11" t="s">
        <v>835</v>
      </c>
      <c r="C11" s="2"/>
    </row>
    <row r="12" spans="1:3" x14ac:dyDescent="0.25">
      <c r="A12" s="3" t="s">
        <v>21</v>
      </c>
      <c r="B12" s="1">
        <v>140</v>
      </c>
    </row>
    <row r="13" spans="1:3" x14ac:dyDescent="0.25">
      <c r="A13" s="3" t="s">
        <v>30</v>
      </c>
      <c r="B13" s="1">
        <v>89</v>
      </c>
    </row>
    <row r="14" spans="1:3" x14ac:dyDescent="0.25">
      <c r="A14" s="3" t="s">
        <v>56</v>
      </c>
      <c r="B14" s="1">
        <v>5</v>
      </c>
    </row>
    <row r="15" spans="1:3" x14ac:dyDescent="0.25">
      <c r="A15" s="2" t="s">
        <v>836</v>
      </c>
      <c r="B15" t="s" vm="1">
        <v>42</v>
      </c>
    </row>
    <row r="17" spans="1:6" x14ac:dyDescent="0.25">
      <c r="A17" s="2" t="s">
        <v>833</v>
      </c>
      <c r="B17" t="s">
        <v>835</v>
      </c>
    </row>
    <row r="18" spans="1:6" x14ac:dyDescent="0.25">
      <c r="A18" s="3">
        <v>2</v>
      </c>
      <c r="B18" s="1">
        <v>18</v>
      </c>
      <c r="E18">
        <f>A18</f>
        <v>2</v>
      </c>
      <c r="F18">
        <f>B18</f>
        <v>18</v>
      </c>
    </row>
    <row r="19" spans="1:6" x14ac:dyDescent="0.25">
      <c r="A19" s="3">
        <v>3</v>
      </c>
      <c r="B19" s="1">
        <v>22</v>
      </c>
      <c r="E19">
        <f t="shared" ref="E19:E31" si="0">A19</f>
        <v>3</v>
      </c>
      <c r="F19">
        <f t="shared" ref="F19:F31" si="1">B19</f>
        <v>22</v>
      </c>
    </row>
    <row r="20" spans="1:6" x14ac:dyDescent="0.25">
      <c r="A20" s="3">
        <v>4</v>
      </c>
      <c r="B20" s="1">
        <v>40</v>
      </c>
      <c r="E20">
        <f t="shared" si="0"/>
        <v>4</v>
      </c>
      <c r="F20">
        <f t="shared" si="1"/>
        <v>40</v>
      </c>
    </row>
    <row r="21" spans="1:6" x14ac:dyDescent="0.25">
      <c r="A21" s="3">
        <v>5</v>
      </c>
      <c r="B21" s="1">
        <v>19</v>
      </c>
      <c r="E21">
        <f t="shared" si="0"/>
        <v>5</v>
      </c>
      <c r="F21">
        <f t="shared" si="1"/>
        <v>19</v>
      </c>
    </row>
    <row r="22" spans="1:6" x14ac:dyDescent="0.25">
      <c r="A22" s="3">
        <v>6</v>
      </c>
      <c r="B22" s="1">
        <v>41</v>
      </c>
      <c r="E22">
        <f t="shared" si="0"/>
        <v>6</v>
      </c>
      <c r="F22">
        <f t="shared" si="1"/>
        <v>41</v>
      </c>
    </row>
    <row r="23" spans="1:6" x14ac:dyDescent="0.25">
      <c r="A23" s="3">
        <v>7</v>
      </c>
      <c r="B23" s="1">
        <v>24</v>
      </c>
      <c r="E23">
        <f t="shared" si="0"/>
        <v>7</v>
      </c>
      <c r="F23">
        <f t="shared" si="1"/>
        <v>24</v>
      </c>
    </row>
    <row r="24" spans="1:6" x14ac:dyDescent="0.25">
      <c r="A24" s="3">
        <v>8</v>
      </c>
      <c r="B24" s="1">
        <v>30</v>
      </c>
      <c r="E24">
        <f t="shared" si="0"/>
        <v>8</v>
      </c>
      <c r="F24">
        <f t="shared" si="1"/>
        <v>30</v>
      </c>
    </row>
    <row r="25" spans="1:6" x14ac:dyDescent="0.25">
      <c r="A25" s="3">
        <v>9</v>
      </c>
      <c r="B25" s="1">
        <v>9</v>
      </c>
      <c r="E25">
        <f t="shared" si="0"/>
        <v>9</v>
      </c>
      <c r="F25">
        <f t="shared" si="1"/>
        <v>9</v>
      </c>
    </row>
    <row r="26" spans="1:6" x14ac:dyDescent="0.25">
      <c r="A26" s="3">
        <v>10</v>
      </c>
      <c r="B26" s="1">
        <v>6</v>
      </c>
      <c r="E26">
        <f t="shared" si="0"/>
        <v>10</v>
      </c>
      <c r="F26">
        <f t="shared" si="1"/>
        <v>6</v>
      </c>
    </row>
    <row r="27" spans="1:6" x14ac:dyDescent="0.25">
      <c r="A27" s="3">
        <v>11</v>
      </c>
      <c r="B27" s="1">
        <v>17</v>
      </c>
      <c r="E27">
        <f t="shared" si="0"/>
        <v>11</v>
      </c>
      <c r="F27">
        <f t="shared" si="1"/>
        <v>17</v>
      </c>
    </row>
    <row r="28" spans="1:6" x14ac:dyDescent="0.25">
      <c r="A28" s="3">
        <v>12</v>
      </c>
      <c r="B28" s="1">
        <v>3</v>
      </c>
      <c r="E28">
        <f t="shared" si="0"/>
        <v>12</v>
      </c>
      <c r="F28">
        <f t="shared" si="1"/>
        <v>3</v>
      </c>
    </row>
    <row r="29" spans="1:6" x14ac:dyDescent="0.25">
      <c r="A29" s="3">
        <v>13</v>
      </c>
      <c r="B29" s="1">
        <v>3</v>
      </c>
      <c r="E29">
        <f t="shared" si="0"/>
        <v>13</v>
      </c>
      <c r="F29">
        <f t="shared" si="1"/>
        <v>3</v>
      </c>
    </row>
    <row r="30" spans="1:6" x14ac:dyDescent="0.25">
      <c r="A30" s="3">
        <v>14</v>
      </c>
      <c r="B30" s="1">
        <v>1</v>
      </c>
      <c r="E30">
        <f t="shared" si="0"/>
        <v>14</v>
      </c>
      <c r="F30">
        <f t="shared" si="1"/>
        <v>1</v>
      </c>
    </row>
    <row r="31" spans="1:6" x14ac:dyDescent="0.25">
      <c r="A31" s="3">
        <v>16</v>
      </c>
      <c r="B31" s="1">
        <v>1</v>
      </c>
      <c r="E31">
        <f t="shared" si="0"/>
        <v>16</v>
      </c>
      <c r="F31">
        <f t="shared" si="1"/>
        <v>1</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60DC-8241-4FB5-929F-394CBB1C1CEB}">
  <sheetPr>
    <tabColor rgb="FF002060"/>
  </sheetPr>
  <dimension ref="A3:F19"/>
  <sheetViews>
    <sheetView workbookViewId="0">
      <selection activeCell="J23" sqref="J23"/>
    </sheetView>
  </sheetViews>
  <sheetFormatPr defaultRowHeight="15" x14ac:dyDescent="0.25"/>
  <cols>
    <col min="1" max="1" width="13.140625" bestFit="1" customWidth="1"/>
    <col min="2" max="2" width="20" bestFit="1" customWidth="1"/>
    <col min="4" max="4" width="11.5703125" customWidth="1"/>
  </cols>
  <sheetData>
    <row r="3" spans="1:6" x14ac:dyDescent="0.25">
      <c r="A3" s="2" t="s">
        <v>833</v>
      </c>
      <c r="B3" t="s">
        <v>835</v>
      </c>
    </row>
    <row r="4" spans="1:6" x14ac:dyDescent="0.25">
      <c r="A4" s="3" t="s">
        <v>22</v>
      </c>
      <c r="B4" s="1">
        <v>246</v>
      </c>
    </row>
    <row r="5" spans="1:6" x14ac:dyDescent="0.25">
      <c r="A5" s="3" t="s">
        <v>44</v>
      </c>
      <c r="B5" s="1">
        <v>65</v>
      </c>
    </row>
    <row r="6" spans="1:6" x14ac:dyDescent="0.25">
      <c r="A6" s="3" t="s">
        <v>37</v>
      </c>
      <c r="B6" s="1">
        <v>176</v>
      </c>
    </row>
    <row r="7" spans="1:6" x14ac:dyDescent="0.25">
      <c r="A7" s="3" t="s">
        <v>31</v>
      </c>
      <c r="B7" s="1">
        <v>158</v>
      </c>
    </row>
    <row r="8" spans="1:6" x14ac:dyDescent="0.25">
      <c r="A8" s="3" t="s">
        <v>387</v>
      </c>
      <c r="B8" s="1">
        <v>135</v>
      </c>
    </row>
    <row r="9" spans="1:6" x14ac:dyDescent="0.25">
      <c r="A9" s="3" t="s">
        <v>834</v>
      </c>
      <c r="B9" s="1">
        <v>780</v>
      </c>
    </row>
    <row r="12" spans="1:6" x14ac:dyDescent="0.25">
      <c r="A12" s="2" t="s">
        <v>836</v>
      </c>
      <c r="B12" t="s" vm="1">
        <v>42</v>
      </c>
    </row>
    <row r="14" spans="1:6" x14ac:dyDescent="0.25">
      <c r="A14" s="2" t="s">
        <v>833</v>
      </c>
      <c r="B14" t="s">
        <v>835</v>
      </c>
      <c r="C14" s="2"/>
      <c r="F14">
        <f>MAX(E15:E20)*1.25</f>
        <v>95</v>
      </c>
    </row>
    <row r="15" spans="1:6" x14ac:dyDescent="0.25">
      <c r="A15" s="3" t="s">
        <v>44</v>
      </c>
      <c r="B15" s="1">
        <v>11</v>
      </c>
      <c r="D15" t="str">
        <f>A15</f>
        <v>Excellent</v>
      </c>
      <c r="E15">
        <f>B15</f>
        <v>11</v>
      </c>
      <c r="F15">
        <f>$F$14-E15</f>
        <v>84</v>
      </c>
    </row>
    <row r="16" spans="1:6" x14ac:dyDescent="0.25">
      <c r="A16" s="3" t="s">
        <v>31</v>
      </c>
      <c r="B16" s="1">
        <v>20</v>
      </c>
      <c r="D16" t="str">
        <f t="shared" ref="D16:D19" si="0">A16</f>
        <v>Good</v>
      </c>
      <c r="E16">
        <f t="shared" ref="E16:E19" si="1">B16</f>
        <v>20</v>
      </c>
      <c r="F16">
        <f t="shared" ref="F16:F19" si="2">$F$14-E16</f>
        <v>75</v>
      </c>
    </row>
    <row r="17" spans="1:6" x14ac:dyDescent="0.25">
      <c r="A17" s="3" t="s">
        <v>37</v>
      </c>
      <c r="B17" s="1">
        <v>57</v>
      </c>
      <c r="D17" t="str">
        <f t="shared" si="0"/>
        <v>Fair</v>
      </c>
      <c r="E17">
        <f t="shared" si="1"/>
        <v>57</v>
      </c>
      <c r="F17">
        <f t="shared" si="2"/>
        <v>38</v>
      </c>
    </row>
    <row r="18" spans="1:6" x14ac:dyDescent="0.25">
      <c r="A18" s="3" t="s">
        <v>22</v>
      </c>
      <c r="B18" s="1">
        <v>70</v>
      </c>
      <c r="D18" t="str">
        <f t="shared" si="0"/>
        <v>Average</v>
      </c>
      <c r="E18">
        <f t="shared" si="1"/>
        <v>70</v>
      </c>
      <c r="F18">
        <f t="shared" si="2"/>
        <v>25</v>
      </c>
    </row>
    <row r="19" spans="1:6" x14ac:dyDescent="0.25">
      <c r="A19" s="3" t="s">
        <v>387</v>
      </c>
      <c r="B19" s="1">
        <v>76</v>
      </c>
      <c r="D19" t="str">
        <f t="shared" si="0"/>
        <v>Poor</v>
      </c>
      <c r="E19">
        <f t="shared" si="1"/>
        <v>76</v>
      </c>
      <c r="F19">
        <f t="shared" si="2"/>
        <v>19</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B6A-BC0E-4134-B7B6-37CA088FF85E}">
  <sheetPr>
    <tabColor theme="6"/>
  </sheetPr>
  <dimension ref="A1:U63"/>
  <sheetViews>
    <sheetView showGridLines="0" showRowColHeaders="0" tabSelected="1" workbookViewId="0">
      <selection activeCell="B6" sqref="B6"/>
    </sheetView>
  </sheetViews>
  <sheetFormatPr defaultColWidth="0" defaultRowHeight="15" zeroHeight="1" x14ac:dyDescent="0.25"/>
  <cols>
    <col min="1" max="21" width="9.140625" style="8" customWidth="1"/>
    <col min="22" max="16384" width="9.140625" style="8"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F07A-4BDD-4CE2-9E31-8314B52BC0F7}">
  <dimension ref="A3:G19"/>
  <sheetViews>
    <sheetView workbookViewId="0">
      <selection activeCell="K10" sqref="K10"/>
    </sheetView>
  </sheetViews>
  <sheetFormatPr defaultRowHeight="15" x14ac:dyDescent="0.25"/>
  <cols>
    <col min="1" max="1" width="13.140625" bestFit="1" customWidth="1"/>
    <col min="2" max="2" width="20" bestFit="1" customWidth="1"/>
  </cols>
  <sheetData>
    <row r="3" spans="1:7" x14ac:dyDescent="0.25">
      <c r="A3" s="2" t="s">
        <v>833</v>
      </c>
      <c r="B3" t="s">
        <v>835</v>
      </c>
    </row>
    <row r="4" spans="1:7" x14ac:dyDescent="0.25">
      <c r="A4" s="3" t="s">
        <v>45</v>
      </c>
      <c r="B4" s="1">
        <v>311</v>
      </c>
    </row>
    <row r="5" spans="1:7" x14ac:dyDescent="0.25">
      <c r="A5" s="3" t="s">
        <v>33</v>
      </c>
      <c r="B5" s="1">
        <v>341</v>
      </c>
    </row>
    <row r="6" spans="1:7" x14ac:dyDescent="0.25">
      <c r="A6" s="3" t="s">
        <v>57</v>
      </c>
      <c r="B6" s="1">
        <v>68</v>
      </c>
    </row>
    <row r="7" spans="1:7" x14ac:dyDescent="0.25">
      <c r="A7" s="3" t="s">
        <v>24</v>
      </c>
      <c r="B7" s="1">
        <v>60</v>
      </c>
    </row>
    <row r="8" spans="1:7" x14ac:dyDescent="0.25">
      <c r="A8" s="3" t="s">
        <v>834</v>
      </c>
      <c r="B8" s="1">
        <v>780</v>
      </c>
    </row>
    <row r="11" spans="1:7" x14ac:dyDescent="0.25">
      <c r="A11" s="2" t="s">
        <v>836</v>
      </c>
      <c r="B11" t="s" vm="1">
        <v>42</v>
      </c>
    </row>
    <row r="13" spans="1:7" x14ac:dyDescent="0.25">
      <c r="A13" s="2" t="s">
        <v>833</v>
      </c>
      <c r="B13" t="s">
        <v>835</v>
      </c>
      <c r="C13" s="2"/>
      <c r="G13">
        <f>MAX(F14:F17)*1.25</f>
        <v>108.75</v>
      </c>
    </row>
    <row r="14" spans="1:7" x14ac:dyDescent="0.25">
      <c r="A14" s="3" t="s">
        <v>45</v>
      </c>
      <c r="B14" s="1">
        <v>86</v>
      </c>
      <c r="E14" t="str">
        <f>A14</f>
        <v>High</v>
      </c>
      <c r="F14">
        <f>B14</f>
        <v>86</v>
      </c>
      <c r="G14">
        <f>$G$13-F14</f>
        <v>22.75</v>
      </c>
    </row>
    <row r="15" spans="1:7" x14ac:dyDescent="0.25">
      <c r="A15" s="3" t="s">
        <v>33</v>
      </c>
      <c r="B15" s="1">
        <v>87</v>
      </c>
      <c r="E15" t="str">
        <f t="shared" ref="E15:E17" si="0">A15</f>
        <v>Low</v>
      </c>
      <c r="F15">
        <f t="shared" ref="F15:F17" si="1">B15</f>
        <v>87</v>
      </c>
      <c r="G15">
        <f t="shared" ref="G15:G17" si="2">$G$13-F15</f>
        <v>21.75</v>
      </c>
    </row>
    <row r="16" spans="1:7" x14ac:dyDescent="0.25">
      <c r="A16" s="3" t="s">
        <v>57</v>
      </c>
      <c r="B16" s="1">
        <v>37</v>
      </c>
      <c r="E16" t="str">
        <f t="shared" si="0"/>
        <v>Very High</v>
      </c>
      <c r="F16">
        <f t="shared" si="1"/>
        <v>37</v>
      </c>
      <c r="G16">
        <f t="shared" si="2"/>
        <v>71.75</v>
      </c>
    </row>
    <row r="17" spans="1:7" x14ac:dyDescent="0.25">
      <c r="A17" s="3" t="s">
        <v>24</v>
      </c>
      <c r="B17" s="1">
        <v>24</v>
      </c>
      <c r="E17" t="str">
        <f t="shared" si="0"/>
        <v>Very Low</v>
      </c>
      <c r="F17">
        <f t="shared" si="1"/>
        <v>24</v>
      </c>
      <c r="G17">
        <f t="shared" si="2"/>
        <v>84.75</v>
      </c>
    </row>
    <row r="19" spans="1:7" x14ac:dyDescent="0.25">
      <c r="F19" t="s">
        <v>837</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2142F-0BD0-41C1-B89D-7049B0DCB750}">
  <dimension ref="A3:E17"/>
  <sheetViews>
    <sheetView workbookViewId="0">
      <selection activeCell="E9" sqref="E9"/>
    </sheetView>
  </sheetViews>
  <sheetFormatPr defaultRowHeight="15" x14ac:dyDescent="0.25"/>
  <cols>
    <col min="1" max="2" width="20" bestFit="1" customWidth="1"/>
    <col min="3" max="3" width="21" bestFit="1" customWidth="1"/>
  </cols>
  <sheetData>
    <row r="3" spans="1:5" x14ac:dyDescent="0.25">
      <c r="A3" s="2" t="s">
        <v>833</v>
      </c>
      <c r="B3" t="s">
        <v>835</v>
      </c>
      <c r="C3" t="s">
        <v>838</v>
      </c>
    </row>
    <row r="4" spans="1:5" x14ac:dyDescent="0.25">
      <c r="A4" s="3" t="s">
        <v>19</v>
      </c>
      <c r="B4" s="1">
        <v>546</v>
      </c>
      <c r="C4" s="5">
        <v>0.7</v>
      </c>
    </row>
    <row r="5" spans="1:5" x14ac:dyDescent="0.25">
      <c r="A5" s="3" t="s">
        <v>42</v>
      </c>
      <c r="B5" s="1">
        <v>234</v>
      </c>
      <c r="C5" s="5">
        <v>0.3</v>
      </c>
    </row>
    <row r="6" spans="1:5" x14ac:dyDescent="0.25">
      <c r="A6" s="3" t="s">
        <v>834</v>
      </c>
      <c r="B6" s="1">
        <v>780</v>
      </c>
      <c r="C6" s="5">
        <v>1</v>
      </c>
    </row>
    <row r="9" spans="1:5" x14ac:dyDescent="0.25">
      <c r="B9">
        <f>B4</f>
        <v>546</v>
      </c>
      <c r="C9">
        <f>B5</f>
        <v>234</v>
      </c>
      <c r="E9" s="5">
        <f>C5</f>
        <v>0.3</v>
      </c>
    </row>
    <row r="15" spans="1:5" x14ac:dyDescent="0.25">
      <c r="A15" t="s">
        <v>835</v>
      </c>
      <c r="D15" s="2"/>
      <c r="E15" s="2"/>
    </row>
    <row r="16" spans="1:5" x14ac:dyDescent="0.25">
      <c r="A16" s="1">
        <v>780</v>
      </c>
    </row>
    <row r="17" spans="3:3" x14ac:dyDescent="0.25">
      <c r="C17">
        <f>A16</f>
        <v>780</v>
      </c>
    </row>
  </sheetData>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E51D6-B7CC-4033-8C4D-2AE458FD8BF1}">
  <dimension ref="A3:E16"/>
  <sheetViews>
    <sheetView workbookViewId="0">
      <selection activeCell="B17" sqref="B17"/>
    </sheetView>
  </sheetViews>
  <sheetFormatPr defaultRowHeight="15" x14ac:dyDescent="0.25"/>
  <cols>
    <col min="1" max="1" width="14.5703125" bestFit="1" customWidth="1"/>
    <col min="2" max="2" width="16.42578125" bestFit="1" customWidth="1"/>
    <col min="3" max="3" width="25.5703125" bestFit="1" customWidth="1"/>
    <col min="4" max="4" width="27.140625" bestFit="1" customWidth="1"/>
    <col min="5" max="6" width="29" bestFit="1" customWidth="1"/>
  </cols>
  <sheetData>
    <row r="3" spans="1:5" x14ac:dyDescent="0.25">
      <c r="A3" t="s">
        <v>843</v>
      </c>
      <c r="B3" t="s">
        <v>839</v>
      </c>
      <c r="C3" t="s">
        <v>842</v>
      </c>
      <c r="D3" t="s">
        <v>840</v>
      </c>
      <c r="E3" t="s">
        <v>841</v>
      </c>
    </row>
    <row r="4" spans="1:5" x14ac:dyDescent="0.25">
      <c r="A4" s="4">
        <v>33.880769230769232</v>
      </c>
      <c r="B4" s="6">
        <v>60953.846153846156</v>
      </c>
      <c r="C4" s="7">
        <v>6.4192307692307695</v>
      </c>
      <c r="D4" s="7">
        <v>3.7820512820512837</v>
      </c>
      <c r="E4" s="7">
        <v>6.7974358974358973</v>
      </c>
    </row>
    <row r="9" spans="1:5" x14ac:dyDescent="0.25">
      <c r="A9" s="2" t="s">
        <v>836</v>
      </c>
      <c r="B9" t="s" vm="1">
        <v>42</v>
      </c>
    </row>
    <row r="11" spans="1:5" x14ac:dyDescent="0.25">
      <c r="A11" t="s">
        <v>843</v>
      </c>
      <c r="B11" t="s">
        <v>839</v>
      </c>
      <c r="C11" t="s">
        <v>842</v>
      </c>
      <c r="D11" t="s">
        <v>840</v>
      </c>
      <c r="E11" t="s">
        <v>841</v>
      </c>
    </row>
    <row r="12" spans="1:5" x14ac:dyDescent="0.25">
      <c r="A12" s="4">
        <v>33.910256410256409</v>
      </c>
      <c r="B12" s="6">
        <v>62145.299145299148</v>
      </c>
      <c r="C12" s="7">
        <v>6.1709401709401712</v>
      </c>
      <c r="D12" s="7">
        <v>3.7662393162393162</v>
      </c>
      <c r="E12" s="7">
        <v>6.2863247863247862</v>
      </c>
    </row>
    <row r="16" spans="1:5" x14ac:dyDescent="0.25">
      <c r="A16" s="4">
        <f>A12</f>
        <v>33.910256410256409</v>
      </c>
      <c r="B16" s="6">
        <f>B12</f>
        <v>62145.299145299148</v>
      </c>
      <c r="C16" s="7">
        <f>C12</f>
        <v>6.1709401709401712</v>
      </c>
      <c r="D16" s="7">
        <f>D12</f>
        <v>3.7662393162393162</v>
      </c>
      <c r="E16" s="7">
        <f>E12</f>
        <v>6.2863247863247862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BB21-4328-407B-BF01-9665E01CD644}">
  <dimension ref="A3:F19"/>
  <sheetViews>
    <sheetView workbookViewId="0">
      <selection activeCell="K21" sqref="K21"/>
    </sheetView>
  </sheetViews>
  <sheetFormatPr defaultRowHeight="15" x14ac:dyDescent="0.25"/>
  <cols>
    <col min="1" max="1" width="13.140625" bestFit="1" customWidth="1"/>
    <col min="2" max="2" width="20" bestFit="1" customWidth="1"/>
    <col min="5" max="5" width="12.85546875" customWidth="1"/>
  </cols>
  <sheetData>
    <row r="3" spans="1:6" x14ac:dyDescent="0.25">
      <c r="A3" s="2" t="s">
        <v>833</v>
      </c>
      <c r="B3" t="s">
        <v>835</v>
      </c>
    </row>
    <row r="4" spans="1:6" x14ac:dyDescent="0.25">
      <c r="A4" s="3" t="s">
        <v>52</v>
      </c>
      <c r="B4" s="1">
        <v>180</v>
      </c>
    </row>
    <row r="5" spans="1:6" x14ac:dyDescent="0.25">
      <c r="A5" s="3" t="s">
        <v>81</v>
      </c>
      <c r="B5" s="1">
        <v>2</v>
      </c>
    </row>
    <row r="6" spans="1:6" x14ac:dyDescent="0.25">
      <c r="A6" s="3" t="s">
        <v>43</v>
      </c>
      <c r="B6" s="1">
        <v>78</v>
      </c>
    </row>
    <row r="7" spans="1:6" x14ac:dyDescent="0.25">
      <c r="A7" s="3" t="s">
        <v>29</v>
      </c>
      <c r="B7" s="1">
        <v>292</v>
      </c>
    </row>
    <row r="8" spans="1:6" x14ac:dyDescent="0.25">
      <c r="A8" s="3" t="s">
        <v>20</v>
      </c>
      <c r="B8" s="1">
        <v>228</v>
      </c>
    </row>
    <row r="9" spans="1:6" x14ac:dyDescent="0.25">
      <c r="A9" s="3" t="s">
        <v>834</v>
      </c>
      <c r="B9" s="1">
        <v>780</v>
      </c>
    </row>
    <row r="12" spans="1:6" x14ac:dyDescent="0.25">
      <c r="A12" s="2" t="s">
        <v>836</v>
      </c>
      <c r="B12" t="s" vm="1">
        <v>42</v>
      </c>
    </row>
    <row r="14" spans="1:6" x14ac:dyDescent="0.25">
      <c r="A14" s="2" t="s">
        <v>833</v>
      </c>
      <c r="B14" t="s">
        <v>835</v>
      </c>
      <c r="C14" s="2"/>
    </row>
    <row r="15" spans="1:6" x14ac:dyDescent="0.25">
      <c r="A15" s="3" t="s">
        <v>29</v>
      </c>
      <c r="B15" s="1">
        <v>91</v>
      </c>
      <c r="E15" t="str">
        <f>A15</f>
        <v>Young Adult</v>
      </c>
      <c r="F15">
        <f>B15</f>
        <v>91</v>
      </c>
    </row>
    <row r="16" spans="1:6" x14ac:dyDescent="0.25">
      <c r="A16" s="3" t="s">
        <v>20</v>
      </c>
      <c r="B16" s="1">
        <v>65</v>
      </c>
      <c r="E16" t="str">
        <f t="shared" ref="E16:E20" si="0">A16</f>
        <v>Youth</v>
      </c>
      <c r="F16">
        <f t="shared" ref="F16:F19" si="1">B16</f>
        <v>65</v>
      </c>
    </row>
    <row r="17" spans="1:6" x14ac:dyDescent="0.25">
      <c r="A17" s="3" t="s">
        <v>52</v>
      </c>
      <c r="B17" s="1">
        <v>57</v>
      </c>
      <c r="E17" t="str">
        <f t="shared" si="0"/>
        <v>Adult</v>
      </c>
      <c r="F17">
        <f t="shared" si="1"/>
        <v>57</v>
      </c>
    </row>
    <row r="18" spans="1:6" x14ac:dyDescent="0.25">
      <c r="A18" s="3" t="s">
        <v>43</v>
      </c>
      <c r="B18" s="1">
        <v>20</v>
      </c>
      <c r="E18" t="str">
        <f t="shared" si="0"/>
        <v>Senior Adult</v>
      </c>
      <c r="F18">
        <f t="shared" si="1"/>
        <v>20</v>
      </c>
    </row>
    <row r="19" spans="1:6" x14ac:dyDescent="0.25">
      <c r="A19" s="3" t="s">
        <v>81</v>
      </c>
      <c r="B19" s="1">
        <v>1</v>
      </c>
      <c r="E19" t="str">
        <f t="shared" si="0"/>
        <v>Elderly</v>
      </c>
      <c r="F19">
        <f t="shared" si="1"/>
        <v>1</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8DF5-3572-4C33-9114-5A8AD2505A0F}">
  <sheetPr>
    <tabColor theme="4" tint="0.39997558519241921"/>
  </sheetPr>
  <dimension ref="A1:P781"/>
  <sheetViews>
    <sheetView topLeftCell="A2" workbookViewId="0">
      <selection activeCell="D24" sqref="D24"/>
    </sheetView>
  </sheetViews>
  <sheetFormatPr defaultRowHeight="15" x14ac:dyDescent="0.25"/>
  <cols>
    <col min="1" max="1" width="14.85546875" bestFit="1" customWidth="1"/>
    <col min="2" max="2" width="7.5703125" bestFit="1" customWidth="1"/>
    <col min="3" max="3" width="11.28515625" bestFit="1" customWidth="1"/>
    <col min="4" max="4" width="12.42578125" bestFit="1" customWidth="1"/>
    <col min="5" max="5" width="18.28515625" bestFit="1" customWidth="1"/>
    <col min="6" max="6" width="21.85546875" bestFit="1" customWidth="1"/>
    <col min="7" max="7" width="20" bestFit="1" customWidth="1"/>
    <col min="8" max="8" width="9.42578125" bestFit="1" customWidth="1"/>
    <col min="9" max="9" width="11.7109375" bestFit="1" customWidth="1"/>
    <col min="10" max="10" width="12.5703125" bestFit="1" customWidth="1"/>
    <col min="11" max="11" width="12.7109375" bestFit="1" customWidth="1"/>
    <col min="12" max="12" width="20.85546875" bestFit="1" customWidth="1"/>
    <col min="13" max="13" width="16.5703125" bestFit="1" customWidth="1"/>
    <col min="14" max="14" width="14.42578125" bestFit="1" customWidth="1"/>
    <col min="15" max="15" width="17.28515625" bestFit="1" customWidth="1"/>
    <col min="16" max="16" width="14"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v>30</v>
      </c>
      <c r="C2" s="1" t="s">
        <v>17</v>
      </c>
      <c r="D2" s="1" t="s">
        <v>18</v>
      </c>
      <c r="E2">
        <v>5</v>
      </c>
      <c r="F2">
        <v>7</v>
      </c>
      <c r="G2">
        <v>4</v>
      </c>
      <c r="H2">
        <v>45000</v>
      </c>
      <c r="I2" s="1" t="s">
        <v>19</v>
      </c>
      <c r="J2" s="1" t="s">
        <v>20</v>
      </c>
      <c r="K2" s="1" t="s">
        <v>21</v>
      </c>
      <c r="L2" s="1" t="s">
        <v>22</v>
      </c>
      <c r="M2" s="1" t="s">
        <v>23</v>
      </c>
      <c r="N2" s="1" t="s">
        <v>24</v>
      </c>
      <c r="O2">
        <v>0</v>
      </c>
      <c r="P2" s="1" t="s">
        <v>25</v>
      </c>
    </row>
    <row r="3" spans="1:16" x14ac:dyDescent="0.25">
      <c r="A3" s="1" t="s">
        <v>26</v>
      </c>
      <c r="B3">
        <v>35</v>
      </c>
      <c r="C3" s="1" t="s">
        <v>27</v>
      </c>
      <c r="D3" s="1" t="s">
        <v>28</v>
      </c>
      <c r="E3">
        <v>8</v>
      </c>
      <c r="F3">
        <v>8</v>
      </c>
      <c r="G3">
        <v>4.5</v>
      </c>
      <c r="H3">
        <v>60000</v>
      </c>
      <c r="I3" s="1" t="s">
        <v>19</v>
      </c>
      <c r="J3" s="1" t="s">
        <v>29</v>
      </c>
      <c r="K3" s="1" t="s">
        <v>30</v>
      </c>
      <c r="L3" s="1" t="s">
        <v>31</v>
      </c>
      <c r="M3" s="1" t="s">
        <v>32</v>
      </c>
      <c r="N3" s="1" t="s">
        <v>33</v>
      </c>
      <c r="O3">
        <v>0</v>
      </c>
      <c r="P3" s="1" t="s">
        <v>34</v>
      </c>
    </row>
    <row r="4" spans="1:16" x14ac:dyDescent="0.25">
      <c r="A4" s="1" t="s">
        <v>35</v>
      </c>
      <c r="B4">
        <v>28</v>
      </c>
      <c r="C4" s="1" t="s">
        <v>17</v>
      </c>
      <c r="D4" s="1" t="s">
        <v>36</v>
      </c>
      <c r="E4">
        <v>3</v>
      </c>
      <c r="F4">
        <v>6</v>
      </c>
      <c r="G4">
        <v>3.8</v>
      </c>
      <c r="H4">
        <v>52000</v>
      </c>
      <c r="I4" s="1" t="s">
        <v>19</v>
      </c>
      <c r="J4" s="1" t="s">
        <v>20</v>
      </c>
      <c r="K4" s="1" t="s">
        <v>21</v>
      </c>
      <c r="L4" s="1" t="s">
        <v>37</v>
      </c>
      <c r="M4" s="1" t="s">
        <v>38</v>
      </c>
      <c r="N4" s="1" t="s">
        <v>33</v>
      </c>
      <c r="O4">
        <v>0</v>
      </c>
      <c r="P4" s="1" t="s">
        <v>39</v>
      </c>
    </row>
    <row r="5" spans="1:16" x14ac:dyDescent="0.25">
      <c r="A5" s="1" t="s">
        <v>40</v>
      </c>
      <c r="B5">
        <v>42</v>
      </c>
      <c r="C5" s="1" t="s">
        <v>17</v>
      </c>
      <c r="D5" s="1" t="s">
        <v>41</v>
      </c>
      <c r="E5">
        <v>12</v>
      </c>
      <c r="F5">
        <v>9</v>
      </c>
      <c r="G5">
        <v>4.2</v>
      </c>
      <c r="H5">
        <v>70000</v>
      </c>
      <c r="I5" s="1" t="s">
        <v>42</v>
      </c>
      <c r="J5" s="1" t="s">
        <v>43</v>
      </c>
      <c r="K5" s="1" t="s">
        <v>30</v>
      </c>
      <c r="L5" s="1" t="s">
        <v>44</v>
      </c>
      <c r="M5" s="1" t="s">
        <v>23</v>
      </c>
      <c r="N5" s="1" t="s">
        <v>45</v>
      </c>
      <c r="O5">
        <v>1</v>
      </c>
      <c r="P5" s="1" t="s">
        <v>46</v>
      </c>
    </row>
    <row r="6" spans="1:16" x14ac:dyDescent="0.25">
      <c r="A6" s="1" t="s">
        <v>47</v>
      </c>
      <c r="B6">
        <v>29</v>
      </c>
      <c r="C6" s="1" t="s">
        <v>17</v>
      </c>
      <c r="D6" s="1" t="s">
        <v>48</v>
      </c>
      <c r="E6">
        <v>6</v>
      </c>
      <c r="F6">
        <v>7</v>
      </c>
      <c r="G6">
        <v>4.0999999999999996</v>
      </c>
      <c r="H6">
        <v>55000</v>
      </c>
      <c r="I6" s="1" t="s">
        <v>19</v>
      </c>
      <c r="J6" s="1" t="s">
        <v>20</v>
      </c>
      <c r="K6" s="1" t="s">
        <v>21</v>
      </c>
      <c r="L6" s="1" t="s">
        <v>22</v>
      </c>
      <c r="M6" s="1" t="s">
        <v>23</v>
      </c>
      <c r="N6" s="1" t="s">
        <v>33</v>
      </c>
      <c r="O6">
        <v>0</v>
      </c>
      <c r="P6" s="1" t="s">
        <v>49</v>
      </c>
    </row>
    <row r="7" spans="1:16" x14ac:dyDescent="0.25">
      <c r="A7" s="1" t="s">
        <v>50</v>
      </c>
      <c r="B7">
        <v>40</v>
      </c>
      <c r="C7" s="1" t="s">
        <v>27</v>
      </c>
      <c r="D7" s="1" t="s">
        <v>51</v>
      </c>
      <c r="E7">
        <v>10</v>
      </c>
      <c r="F7">
        <v>8</v>
      </c>
      <c r="G7">
        <v>4.3</v>
      </c>
      <c r="H7">
        <v>65000</v>
      </c>
      <c r="I7" s="1" t="s">
        <v>19</v>
      </c>
      <c r="J7" s="1" t="s">
        <v>52</v>
      </c>
      <c r="K7" s="1" t="s">
        <v>30</v>
      </c>
      <c r="L7" s="1" t="s">
        <v>31</v>
      </c>
      <c r="M7" s="1" t="s">
        <v>23</v>
      </c>
      <c r="N7" s="1" t="s">
        <v>45</v>
      </c>
      <c r="O7">
        <v>0</v>
      </c>
      <c r="P7" s="1" t="s">
        <v>53</v>
      </c>
    </row>
    <row r="8" spans="1:16" x14ac:dyDescent="0.25">
      <c r="A8" s="1" t="s">
        <v>54</v>
      </c>
      <c r="B8">
        <v>33</v>
      </c>
      <c r="C8" s="1" t="s">
        <v>27</v>
      </c>
      <c r="D8" s="1" t="s">
        <v>36</v>
      </c>
      <c r="E8">
        <v>4</v>
      </c>
      <c r="F8">
        <v>6</v>
      </c>
      <c r="G8">
        <v>3.5</v>
      </c>
      <c r="H8">
        <v>50000</v>
      </c>
      <c r="I8" s="1" t="s">
        <v>42</v>
      </c>
      <c r="J8" s="1" t="s">
        <v>29</v>
      </c>
      <c r="K8" s="1" t="s">
        <v>21</v>
      </c>
      <c r="L8" s="1" t="s">
        <v>37</v>
      </c>
      <c r="M8" s="1" t="s">
        <v>38</v>
      </c>
      <c r="N8" s="1" t="s">
        <v>24</v>
      </c>
      <c r="O8">
        <v>1</v>
      </c>
      <c r="P8" s="1" t="s">
        <v>34</v>
      </c>
    </row>
    <row r="9" spans="1:16" x14ac:dyDescent="0.25">
      <c r="A9" s="1" t="s">
        <v>55</v>
      </c>
      <c r="B9">
        <v>45</v>
      </c>
      <c r="C9" s="1" t="s">
        <v>27</v>
      </c>
      <c r="D9" s="1" t="s">
        <v>28</v>
      </c>
      <c r="E9">
        <v>15</v>
      </c>
      <c r="F9">
        <v>9</v>
      </c>
      <c r="G9">
        <v>4.8</v>
      </c>
      <c r="H9">
        <v>75000</v>
      </c>
      <c r="I9" s="1" t="s">
        <v>19</v>
      </c>
      <c r="J9" s="1" t="s">
        <v>43</v>
      </c>
      <c r="K9" s="1" t="s">
        <v>56</v>
      </c>
      <c r="L9" s="1" t="s">
        <v>44</v>
      </c>
      <c r="M9" s="1" t="s">
        <v>32</v>
      </c>
      <c r="N9" s="1" t="s">
        <v>57</v>
      </c>
      <c r="O9">
        <v>0</v>
      </c>
      <c r="P9" s="1" t="s">
        <v>39</v>
      </c>
    </row>
    <row r="10" spans="1:16" x14ac:dyDescent="0.25">
      <c r="A10" s="1" t="s">
        <v>58</v>
      </c>
      <c r="B10">
        <v>31</v>
      </c>
      <c r="C10" s="1" t="s">
        <v>17</v>
      </c>
      <c r="D10" s="1" t="s">
        <v>18</v>
      </c>
      <c r="E10">
        <v>7</v>
      </c>
      <c r="F10">
        <v>7</v>
      </c>
      <c r="G10">
        <v>4.2</v>
      </c>
      <c r="H10">
        <v>48000</v>
      </c>
      <c r="I10" s="1" t="s">
        <v>19</v>
      </c>
      <c r="J10" s="1" t="s">
        <v>29</v>
      </c>
      <c r="K10" s="1" t="s">
        <v>30</v>
      </c>
      <c r="L10" s="1" t="s">
        <v>22</v>
      </c>
      <c r="M10" s="1" t="s">
        <v>23</v>
      </c>
      <c r="N10" s="1" t="s">
        <v>24</v>
      </c>
      <c r="O10">
        <v>0</v>
      </c>
      <c r="P10" s="1" t="s">
        <v>25</v>
      </c>
    </row>
    <row r="11" spans="1:16" x14ac:dyDescent="0.25">
      <c r="A11" s="1" t="s">
        <v>59</v>
      </c>
      <c r="B11">
        <v>37</v>
      </c>
      <c r="C11" s="1" t="s">
        <v>17</v>
      </c>
      <c r="D11" s="1" t="s">
        <v>48</v>
      </c>
      <c r="E11">
        <v>9</v>
      </c>
      <c r="F11">
        <v>8</v>
      </c>
      <c r="G11">
        <v>4</v>
      </c>
      <c r="H11">
        <v>58000</v>
      </c>
      <c r="I11" s="1" t="s">
        <v>19</v>
      </c>
      <c r="J11" s="1" t="s">
        <v>52</v>
      </c>
      <c r="K11" s="1" t="s">
        <v>30</v>
      </c>
      <c r="L11" s="1" t="s">
        <v>31</v>
      </c>
      <c r="M11" s="1" t="s">
        <v>23</v>
      </c>
      <c r="N11" s="1" t="s">
        <v>33</v>
      </c>
      <c r="O11">
        <v>0</v>
      </c>
      <c r="P11" s="1" t="s">
        <v>49</v>
      </c>
    </row>
    <row r="12" spans="1:16" x14ac:dyDescent="0.25">
      <c r="A12" s="1" t="s">
        <v>60</v>
      </c>
      <c r="B12">
        <v>32</v>
      </c>
      <c r="C12" s="1" t="s">
        <v>27</v>
      </c>
      <c r="D12" s="1" t="s">
        <v>51</v>
      </c>
      <c r="E12">
        <v>6</v>
      </c>
      <c r="F12">
        <v>8</v>
      </c>
      <c r="G12">
        <v>4.4000000000000004</v>
      </c>
      <c r="H12">
        <v>62000</v>
      </c>
      <c r="I12" s="1" t="s">
        <v>42</v>
      </c>
      <c r="J12" s="1" t="s">
        <v>29</v>
      </c>
      <c r="K12" s="1" t="s">
        <v>21</v>
      </c>
      <c r="L12" s="1" t="s">
        <v>31</v>
      </c>
      <c r="M12" s="1" t="s">
        <v>23</v>
      </c>
      <c r="N12" s="1" t="s">
        <v>45</v>
      </c>
      <c r="O12">
        <v>1</v>
      </c>
      <c r="P12" s="1" t="s">
        <v>53</v>
      </c>
    </row>
    <row r="13" spans="1:16" x14ac:dyDescent="0.25">
      <c r="A13" s="1" t="s">
        <v>61</v>
      </c>
      <c r="B13">
        <v>34</v>
      </c>
      <c r="C13" s="1" t="s">
        <v>17</v>
      </c>
      <c r="D13" s="1" t="s">
        <v>36</v>
      </c>
      <c r="E13">
        <v>5</v>
      </c>
      <c r="F13">
        <v>7</v>
      </c>
      <c r="G13">
        <v>3.7</v>
      </c>
      <c r="H13">
        <v>53000</v>
      </c>
      <c r="I13" s="1" t="s">
        <v>19</v>
      </c>
      <c r="J13" s="1" t="s">
        <v>29</v>
      </c>
      <c r="K13" s="1" t="s">
        <v>21</v>
      </c>
      <c r="L13" s="1" t="s">
        <v>22</v>
      </c>
      <c r="M13" s="1" t="s">
        <v>38</v>
      </c>
      <c r="N13" s="1" t="s">
        <v>33</v>
      </c>
      <c r="O13">
        <v>0</v>
      </c>
      <c r="P13" s="1" t="s">
        <v>39</v>
      </c>
    </row>
    <row r="14" spans="1:16" x14ac:dyDescent="0.25">
      <c r="A14" s="1" t="s">
        <v>62</v>
      </c>
      <c r="B14">
        <v>39</v>
      </c>
      <c r="C14" s="1" t="s">
        <v>17</v>
      </c>
      <c r="D14" s="1" t="s">
        <v>41</v>
      </c>
      <c r="E14">
        <v>11</v>
      </c>
      <c r="F14">
        <v>9</v>
      </c>
      <c r="G14">
        <v>4</v>
      </c>
      <c r="H14">
        <v>68000</v>
      </c>
      <c r="I14" s="1" t="s">
        <v>19</v>
      </c>
      <c r="J14" s="1" t="s">
        <v>52</v>
      </c>
      <c r="K14" s="1" t="s">
        <v>30</v>
      </c>
      <c r="L14" s="1" t="s">
        <v>44</v>
      </c>
      <c r="M14" s="1" t="s">
        <v>23</v>
      </c>
      <c r="N14" s="1" t="s">
        <v>45</v>
      </c>
      <c r="O14">
        <v>0</v>
      </c>
      <c r="P14" s="1" t="s">
        <v>46</v>
      </c>
    </row>
    <row r="15" spans="1:16" x14ac:dyDescent="0.25">
      <c r="A15" s="1" t="s">
        <v>63</v>
      </c>
      <c r="B15">
        <v>27</v>
      </c>
      <c r="C15" s="1" t="s">
        <v>17</v>
      </c>
      <c r="D15" s="1" t="s">
        <v>18</v>
      </c>
      <c r="E15">
        <v>2</v>
      </c>
      <c r="F15">
        <v>6</v>
      </c>
      <c r="G15">
        <v>3.9</v>
      </c>
      <c r="H15">
        <v>46000</v>
      </c>
      <c r="I15" s="1" t="s">
        <v>19</v>
      </c>
      <c r="J15" s="1" t="s">
        <v>20</v>
      </c>
      <c r="K15" s="1" t="s">
        <v>21</v>
      </c>
      <c r="L15" s="1" t="s">
        <v>37</v>
      </c>
      <c r="M15" s="1" t="s">
        <v>38</v>
      </c>
      <c r="N15" s="1" t="s">
        <v>24</v>
      </c>
      <c r="O15">
        <v>0</v>
      </c>
      <c r="P15" s="1" t="s">
        <v>25</v>
      </c>
    </row>
    <row r="16" spans="1:16" x14ac:dyDescent="0.25">
      <c r="A16" s="1" t="s">
        <v>64</v>
      </c>
      <c r="B16">
        <v>43</v>
      </c>
      <c r="C16" s="1" t="s">
        <v>27</v>
      </c>
      <c r="D16" s="1" t="s">
        <v>48</v>
      </c>
      <c r="E16">
        <v>13</v>
      </c>
      <c r="F16">
        <v>8</v>
      </c>
      <c r="G16">
        <v>4.2</v>
      </c>
      <c r="H16">
        <v>70000</v>
      </c>
      <c r="I16" s="1" t="s">
        <v>42</v>
      </c>
      <c r="J16" s="1" t="s">
        <v>43</v>
      </c>
      <c r="K16" s="1" t="s">
        <v>56</v>
      </c>
      <c r="L16" s="1" t="s">
        <v>31</v>
      </c>
      <c r="M16" s="1" t="s">
        <v>23</v>
      </c>
      <c r="N16" s="1" t="s">
        <v>45</v>
      </c>
      <c r="O16">
        <v>1</v>
      </c>
      <c r="P16" s="1" t="s">
        <v>49</v>
      </c>
    </row>
    <row r="17" spans="1:16" x14ac:dyDescent="0.25">
      <c r="A17" s="1" t="s">
        <v>65</v>
      </c>
      <c r="B17">
        <v>36</v>
      </c>
      <c r="C17" s="1" t="s">
        <v>17</v>
      </c>
      <c r="D17" s="1" t="s">
        <v>28</v>
      </c>
      <c r="E17">
        <v>7</v>
      </c>
      <c r="F17">
        <v>7</v>
      </c>
      <c r="G17">
        <v>4.5999999999999996</v>
      </c>
      <c r="H17">
        <v>64000</v>
      </c>
      <c r="I17" s="1" t="s">
        <v>19</v>
      </c>
      <c r="J17" s="1" t="s">
        <v>52</v>
      </c>
      <c r="K17" s="1" t="s">
        <v>30</v>
      </c>
      <c r="L17" s="1" t="s">
        <v>22</v>
      </c>
      <c r="M17" s="1" t="s">
        <v>32</v>
      </c>
      <c r="N17" s="1" t="s">
        <v>45</v>
      </c>
      <c r="O17">
        <v>0</v>
      </c>
      <c r="P17" s="1" t="s">
        <v>34</v>
      </c>
    </row>
    <row r="18" spans="1:16" x14ac:dyDescent="0.25">
      <c r="A18" s="1" t="s">
        <v>66</v>
      </c>
      <c r="B18">
        <v>29</v>
      </c>
      <c r="C18" s="1" t="s">
        <v>27</v>
      </c>
      <c r="D18" s="1" t="s">
        <v>36</v>
      </c>
      <c r="E18">
        <v>4</v>
      </c>
      <c r="F18">
        <v>6</v>
      </c>
      <c r="G18">
        <v>3.4</v>
      </c>
      <c r="H18">
        <v>51000</v>
      </c>
      <c r="I18" s="1" t="s">
        <v>19</v>
      </c>
      <c r="J18" s="1" t="s">
        <v>20</v>
      </c>
      <c r="K18" s="1" t="s">
        <v>21</v>
      </c>
      <c r="L18" s="1" t="s">
        <v>37</v>
      </c>
      <c r="M18" s="1" t="s">
        <v>67</v>
      </c>
      <c r="N18" s="1" t="s">
        <v>33</v>
      </c>
      <c r="O18">
        <v>0</v>
      </c>
      <c r="P18" s="1" t="s">
        <v>39</v>
      </c>
    </row>
    <row r="19" spans="1:16" x14ac:dyDescent="0.25">
      <c r="A19" s="1" t="s">
        <v>68</v>
      </c>
      <c r="B19">
        <v>38</v>
      </c>
      <c r="C19" s="1" t="s">
        <v>27</v>
      </c>
      <c r="D19" s="1" t="s">
        <v>41</v>
      </c>
      <c r="E19">
        <v>9</v>
      </c>
      <c r="F19">
        <v>8</v>
      </c>
      <c r="G19">
        <v>4.0999999999999996</v>
      </c>
      <c r="H19">
        <v>67000</v>
      </c>
      <c r="I19" s="1" t="s">
        <v>42</v>
      </c>
      <c r="J19" s="1" t="s">
        <v>52</v>
      </c>
      <c r="K19" s="1" t="s">
        <v>30</v>
      </c>
      <c r="L19" s="1" t="s">
        <v>31</v>
      </c>
      <c r="M19" s="1" t="s">
        <v>23</v>
      </c>
      <c r="N19" s="1" t="s">
        <v>45</v>
      </c>
      <c r="O19">
        <v>1</v>
      </c>
      <c r="P19" s="1" t="s">
        <v>46</v>
      </c>
    </row>
    <row r="20" spans="1:16" x14ac:dyDescent="0.25">
      <c r="A20" s="1" t="s">
        <v>69</v>
      </c>
      <c r="B20">
        <v>30</v>
      </c>
      <c r="C20" s="1" t="s">
        <v>17</v>
      </c>
      <c r="D20" s="1" t="s">
        <v>18</v>
      </c>
      <c r="E20">
        <v>6</v>
      </c>
      <c r="F20">
        <v>7</v>
      </c>
      <c r="G20">
        <v>3.8</v>
      </c>
      <c r="H20">
        <v>49000</v>
      </c>
      <c r="I20" s="1" t="s">
        <v>19</v>
      </c>
      <c r="J20" s="1" t="s">
        <v>20</v>
      </c>
      <c r="K20" s="1" t="s">
        <v>21</v>
      </c>
      <c r="L20" s="1" t="s">
        <v>22</v>
      </c>
      <c r="M20" s="1" t="s">
        <v>38</v>
      </c>
      <c r="N20" s="1" t="s">
        <v>24</v>
      </c>
      <c r="O20">
        <v>0</v>
      </c>
      <c r="P20" s="1" t="s">
        <v>25</v>
      </c>
    </row>
    <row r="21" spans="1:16" x14ac:dyDescent="0.25">
      <c r="A21" s="1" t="s">
        <v>70</v>
      </c>
      <c r="B21">
        <v>41</v>
      </c>
      <c r="C21" s="1" t="s">
        <v>17</v>
      </c>
      <c r="D21" s="1" t="s">
        <v>48</v>
      </c>
      <c r="E21">
        <v>10</v>
      </c>
      <c r="F21">
        <v>8</v>
      </c>
      <c r="G21">
        <v>4.3</v>
      </c>
      <c r="H21">
        <v>66000</v>
      </c>
      <c r="I21" s="1" t="s">
        <v>19</v>
      </c>
      <c r="J21" s="1" t="s">
        <v>43</v>
      </c>
      <c r="K21" s="1" t="s">
        <v>30</v>
      </c>
      <c r="L21" s="1" t="s">
        <v>31</v>
      </c>
      <c r="M21" s="1" t="s">
        <v>23</v>
      </c>
      <c r="N21" s="1" t="s">
        <v>45</v>
      </c>
      <c r="O21">
        <v>0</v>
      </c>
      <c r="P21" s="1" t="s">
        <v>49</v>
      </c>
    </row>
    <row r="22" spans="1:16" x14ac:dyDescent="0.25">
      <c r="A22" s="1" t="s">
        <v>71</v>
      </c>
      <c r="B22">
        <v>44</v>
      </c>
      <c r="C22" s="1" t="s">
        <v>17</v>
      </c>
      <c r="D22" s="1" t="s">
        <v>28</v>
      </c>
      <c r="E22">
        <v>11</v>
      </c>
      <c r="F22">
        <v>9</v>
      </c>
      <c r="G22">
        <v>4.5</v>
      </c>
      <c r="H22">
        <v>72000</v>
      </c>
      <c r="I22" s="1" t="s">
        <v>19</v>
      </c>
      <c r="J22" s="1" t="s">
        <v>43</v>
      </c>
      <c r="K22" s="1" t="s">
        <v>30</v>
      </c>
      <c r="L22" s="1" t="s">
        <v>44</v>
      </c>
      <c r="M22" s="1" t="s">
        <v>32</v>
      </c>
      <c r="N22" s="1" t="s">
        <v>57</v>
      </c>
      <c r="O22">
        <v>0</v>
      </c>
      <c r="P22" s="1" t="s">
        <v>39</v>
      </c>
    </row>
    <row r="23" spans="1:16" x14ac:dyDescent="0.25">
      <c r="A23" s="1" t="s">
        <v>72</v>
      </c>
      <c r="B23">
        <v>26</v>
      </c>
      <c r="C23" s="1" t="s">
        <v>27</v>
      </c>
      <c r="D23" s="1" t="s">
        <v>51</v>
      </c>
      <c r="E23">
        <v>3</v>
      </c>
      <c r="F23">
        <v>7</v>
      </c>
      <c r="G23">
        <v>3</v>
      </c>
      <c r="H23">
        <v>46000</v>
      </c>
      <c r="I23" s="1" t="s">
        <v>42</v>
      </c>
      <c r="J23" s="1" t="s">
        <v>20</v>
      </c>
      <c r="K23" s="1" t="s">
        <v>21</v>
      </c>
      <c r="L23" s="1" t="s">
        <v>22</v>
      </c>
      <c r="M23" s="1" t="s">
        <v>67</v>
      </c>
      <c r="N23" s="1" t="s">
        <v>24</v>
      </c>
      <c r="O23">
        <v>1</v>
      </c>
      <c r="P23" s="1" t="s">
        <v>53</v>
      </c>
    </row>
    <row r="24" spans="1:16" x14ac:dyDescent="0.25">
      <c r="A24" s="1" t="s">
        <v>73</v>
      </c>
      <c r="B24">
        <v>32</v>
      </c>
      <c r="C24" s="1" t="s">
        <v>17</v>
      </c>
      <c r="D24" s="1" t="s">
        <v>48</v>
      </c>
      <c r="E24">
        <v>7</v>
      </c>
      <c r="F24">
        <v>8</v>
      </c>
      <c r="G24">
        <v>3.5</v>
      </c>
      <c r="H24">
        <v>57000</v>
      </c>
      <c r="I24" s="1" t="s">
        <v>19</v>
      </c>
      <c r="J24" s="1" t="s">
        <v>29</v>
      </c>
      <c r="K24" s="1" t="s">
        <v>30</v>
      </c>
      <c r="L24" s="1" t="s">
        <v>31</v>
      </c>
      <c r="M24" s="1" t="s">
        <v>38</v>
      </c>
      <c r="N24" s="1" t="s">
        <v>33</v>
      </c>
      <c r="O24">
        <v>0</v>
      </c>
      <c r="P24" s="1" t="s">
        <v>49</v>
      </c>
    </row>
    <row r="25" spans="1:16" x14ac:dyDescent="0.25">
      <c r="A25" s="1" t="s">
        <v>74</v>
      </c>
      <c r="B25">
        <v>36</v>
      </c>
      <c r="C25" s="1" t="s">
        <v>17</v>
      </c>
      <c r="D25" s="1" t="s">
        <v>18</v>
      </c>
      <c r="E25">
        <v>6</v>
      </c>
      <c r="F25">
        <v>7</v>
      </c>
      <c r="G25">
        <v>3.7</v>
      </c>
      <c r="H25">
        <v>48000</v>
      </c>
      <c r="I25" s="1" t="s">
        <v>19</v>
      </c>
      <c r="J25" s="1" t="s">
        <v>52</v>
      </c>
      <c r="K25" s="1" t="s">
        <v>21</v>
      </c>
      <c r="L25" s="1" t="s">
        <v>22</v>
      </c>
      <c r="M25" s="1" t="s">
        <v>38</v>
      </c>
      <c r="N25" s="1" t="s">
        <v>24</v>
      </c>
      <c r="O25">
        <v>0</v>
      </c>
      <c r="P25" s="1" t="s">
        <v>25</v>
      </c>
    </row>
    <row r="26" spans="1:16" x14ac:dyDescent="0.25">
      <c r="A26" s="1" t="s">
        <v>75</v>
      </c>
      <c r="B26">
        <v>30</v>
      </c>
      <c r="C26" s="1" t="s">
        <v>17</v>
      </c>
      <c r="D26" s="1" t="s">
        <v>28</v>
      </c>
      <c r="E26">
        <v>8</v>
      </c>
      <c r="F26">
        <v>8</v>
      </c>
      <c r="G26">
        <v>4</v>
      </c>
      <c r="H26">
        <v>55000</v>
      </c>
      <c r="I26" s="1" t="s">
        <v>19</v>
      </c>
      <c r="J26" s="1" t="s">
        <v>20</v>
      </c>
      <c r="K26" s="1" t="s">
        <v>30</v>
      </c>
      <c r="L26" s="1" t="s">
        <v>31</v>
      </c>
      <c r="M26" s="1" t="s">
        <v>23</v>
      </c>
      <c r="N26" s="1" t="s">
        <v>33</v>
      </c>
      <c r="O26">
        <v>0</v>
      </c>
      <c r="P26" s="1" t="s">
        <v>34</v>
      </c>
    </row>
    <row r="27" spans="1:16" x14ac:dyDescent="0.25">
      <c r="A27" s="1" t="s">
        <v>76</v>
      </c>
      <c r="B27">
        <v>35</v>
      </c>
      <c r="C27" s="1" t="s">
        <v>17</v>
      </c>
      <c r="D27" s="1" t="s">
        <v>36</v>
      </c>
      <c r="E27">
        <v>7</v>
      </c>
      <c r="F27">
        <v>7</v>
      </c>
      <c r="G27">
        <v>3.9</v>
      </c>
      <c r="H27">
        <v>58000</v>
      </c>
      <c r="I27" s="1" t="s">
        <v>19</v>
      </c>
      <c r="J27" s="1" t="s">
        <v>29</v>
      </c>
      <c r="K27" s="1" t="s">
        <v>30</v>
      </c>
      <c r="L27" s="1" t="s">
        <v>22</v>
      </c>
      <c r="M27" s="1" t="s">
        <v>38</v>
      </c>
      <c r="N27" s="1" t="s">
        <v>33</v>
      </c>
      <c r="O27">
        <v>0</v>
      </c>
      <c r="P27" s="1" t="s">
        <v>39</v>
      </c>
    </row>
    <row r="28" spans="1:16" x14ac:dyDescent="0.25">
      <c r="A28" s="1" t="s">
        <v>77</v>
      </c>
      <c r="B28">
        <v>31</v>
      </c>
      <c r="C28" s="1" t="s">
        <v>27</v>
      </c>
      <c r="D28" s="1" t="s">
        <v>41</v>
      </c>
      <c r="E28">
        <v>5</v>
      </c>
      <c r="F28">
        <v>6</v>
      </c>
      <c r="G28">
        <v>3.2</v>
      </c>
      <c r="H28">
        <v>51000</v>
      </c>
      <c r="I28" s="1" t="s">
        <v>19</v>
      </c>
      <c r="J28" s="1" t="s">
        <v>29</v>
      </c>
      <c r="K28" s="1" t="s">
        <v>21</v>
      </c>
      <c r="L28" s="1" t="s">
        <v>37</v>
      </c>
      <c r="M28" s="1" t="s">
        <v>67</v>
      </c>
      <c r="N28" s="1" t="s">
        <v>33</v>
      </c>
      <c r="O28">
        <v>0</v>
      </c>
      <c r="P28" s="1" t="s">
        <v>46</v>
      </c>
    </row>
    <row r="29" spans="1:16" x14ac:dyDescent="0.25">
      <c r="A29" s="1" t="s">
        <v>78</v>
      </c>
      <c r="B29">
        <v>38</v>
      </c>
      <c r="C29" s="1" t="s">
        <v>17</v>
      </c>
      <c r="D29" s="1" t="s">
        <v>18</v>
      </c>
      <c r="E29">
        <v>9</v>
      </c>
      <c r="F29">
        <v>8</v>
      </c>
      <c r="G29">
        <v>4.2</v>
      </c>
      <c r="H29">
        <v>54000</v>
      </c>
      <c r="I29" s="1" t="s">
        <v>19</v>
      </c>
      <c r="J29" s="1" t="s">
        <v>52</v>
      </c>
      <c r="K29" s="1" t="s">
        <v>30</v>
      </c>
      <c r="L29" s="1" t="s">
        <v>31</v>
      </c>
      <c r="M29" s="1" t="s">
        <v>23</v>
      </c>
      <c r="N29" s="1" t="s">
        <v>33</v>
      </c>
      <c r="O29">
        <v>0</v>
      </c>
      <c r="P29" s="1" t="s">
        <v>25</v>
      </c>
    </row>
    <row r="30" spans="1:16" x14ac:dyDescent="0.25">
      <c r="A30" s="1" t="s">
        <v>79</v>
      </c>
      <c r="B30">
        <v>33</v>
      </c>
      <c r="C30" s="1" t="s">
        <v>17</v>
      </c>
      <c r="D30" s="1" t="s">
        <v>48</v>
      </c>
      <c r="E30">
        <v>8</v>
      </c>
      <c r="F30">
        <v>7</v>
      </c>
      <c r="G30">
        <v>4.0999999999999996</v>
      </c>
      <c r="H30">
        <v>57000</v>
      </c>
      <c r="I30" s="1" t="s">
        <v>19</v>
      </c>
      <c r="J30" s="1" t="s">
        <v>29</v>
      </c>
      <c r="K30" s="1" t="s">
        <v>30</v>
      </c>
      <c r="L30" s="1" t="s">
        <v>22</v>
      </c>
      <c r="M30" s="1" t="s">
        <v>23</v>
      </c>
      <c r="N30" s="1" t="s">
        <v>33</v>
      </c>
      <c r="O30">
        <v>0</v>
      </c>
      <c r="P30" s="1" t="s">
        <v>49</v>
      </c>
    </row>
    <row r="31" spans="1:16" x14ac:dyDescent="0.25">
      <c r="A31" s="1" t="s">
        <v>80</v>
      </c>
      <c r="B31">
        <v>46</v>
      </c>
      <c r="C31" s="1" t="s">
        <v>17</v>
      </c>
      <c r="D31" s="1" t="s">
        <v>51</v>
      </c>
      <c r="E31">
        <v>12</v>
      </c>
      <c r="F31">
        <v>8</v>
      </c>
      <c r="G31">
        <v>4.5</v>
      </c>
      <c r="H31">
        <v>72000</v>
      </c>
      <c r="I31" s="1" t="s">
        <v>42</v>
      </c>
      <c r="J31" s="1" t="s">
        <v>81</v>
      </c>
      <c r="K31" s="1" t="s">
        <v>30</v>
      </c>
      <c r="L31" s="1" t="s">
        <v>31</v>
      </c>
      <c r="M31" s="1" t="s">
        <v>32</v>
      </c>
      <c r="N31" s="1" t="s">
        <v>57</v>
      </c>
      <c r="O31">
        <v>1</v>
      </c>
      <c r="P31" s="1" t="s">
        <v>53</v>
      </c>
    </row>
    <row r="32" spans="1:16" x14ac:dyDescent="0.25">
      <c r="A32" s="1" t="s">
        <v>82</v>
      </c>
      <c r="B32">
        <v>29</v>
      </c>
      <c r="C32" s="1" t="s">
        <v>27</v>
      </c>
      <c r="D32" s="1" t="s">
        <v>36</v>
      </c>
      <c r="E32">
        <v>4</v>
      </c>
      <c r="F32">
        <v>6</v>
      </c>
      <c r="G32">
        <v>3.3</v>
      </c>
      <c r="H32">
        <v>49000</v>
      </c>
      <c r="I32" s="1" t="s">
        <v>19</v>
      </c>
      <c r="J32" s="1" t="s">
        <v>20</v>
      </c>
      <c r="K32" s="1" t="s">
        <v>21</v>
      </c>
      <c r="L32" s="1" t="s">
        <v>37</v>
      </c>
      <c r="M32" s="1" t="s">
        <v>67</v>
      </c>
      <c r="N32" s="1" t="s">
        <v>24</v>
      </c>
      <c r="O32">
        <v>0</v>
      </c>
      <c r="P32" s="1" t="s">
        <v>34</v>
      </c>
    </row>
    <row r="33" spans="1:16" x14ac:dyDescent="0.25">
      <c r="A33" s="1" t="s">
        <v>83</v>
      </c>
      <c r="B33">
        <v>40</v>
      </c>
      <c r="C33" s="1" t="s">
        <v>17</v>
      </c>
      <c r="D33" s="1" t="s">
        <v>28</v>
      </c>
      <c r="E33">
        <v>10</v>
      </c>
      <c r="F33">
        <v>8</v>
      </c>
      <c r="G33">
        <v>4.3</v>
      </c>
      <c r="H33">
        <v>66000</v>
      </c>
      <c r="I33" s="1" t="s">
        <v>19</v>
      </c>
      <c r="J33" s="1" t="s">
        <v>52</v>
      </c>
      <c r="K33" s="1" t="s">
        <v>30</v>
      </c>
      <c r="L33" s="1" t="s">
        <v>31</v>
      </c>
      <c r="M33" s="1" t="s">
        <v>23</v>
      </c>
      <c r="N33" s="1" t="s">
        <v>45</v>
      </c>
      <c r="O33">
        <v>0</v>
      </c>
      <c r="P33" s="1" t="s">
        <v>39</v>
      </c>
    </row>
    <row r="34" spans="1:16" x14ac:dyDescent="0.25">
      <c r="A34" s="1" t="s">
        <v>84</v>
      </c>
      <c r="B34">
        <v>37</v>
      </c>
      <c r="C34" s="1" t="s">
        <v>27</v>
      </c>
      <c r="D34" s="1" t="s">
        <v>18</v>
      </c>
      <c r="E34">
        <v>6</v>
      </c>
      <c r="F34">
        <v>7</v>
      </c>
      <c r="G34">
        <v>4</v>
      </c>
      <c r="H34">
        <v>52000</v>
      </c>
      <c r="I34" s="1" t="s">
        <v>19</v>
      </c>
      <c r="J34" s="1" t="s">
        <v>52</v>
      </c>
      <c r="K34" s="1" t="s">
        <v>21</v>
      </c>
      <c r="L34" s="1" t="s">
        <v>22</v>
      </c>
      <c r="M34" s="1" t="s">
        <v>23</v>
      </c>
      <c r="N34" s="1" t="s">
        <v>33</v>
      </c>
      <c r="O34">
        <v>0</v>
      </c>
      <c r="P34" s="1" t="s">
        <v>25</v>
      </c>
    </row>
    <row r="35" spans="1:16" x14ac:dyDescent="0.25">
      <c r="A35" s="1" t="s">
        <v>85</v>
      </c>
      <c r="B35">
        <v>32</v>
      </c>
      <c r="C35" s="1" t="s">
        <v>17</v>
      </c>
      <c r="D35" s="1" t="s">
        <v>41</v>
      </c>
      <c r="E35">
        <v>5</v>
      </c>
      <c r="F35">
        <v>6</v>
      </c>
      <c r="G35">
        <v>3.6</v>
      </c>
      <c r="H35">
        <v>55000</v>
      </c>
      <c r="I35" s="1" t="s">
        <v>19</v>
      </c>
      <c r="J35" s="1" t="s">
        <v>29</v>
      </c>
      <c r="K35" s="1" t="s">
        <v>21</v>
      </c>
      <c r="L35" s="1" t="s">
        <v>37</v>
      </c>
      <c r="M35" s="1" t="s">
        <v>38</v>
      </c>
      <c r="N35" s="1" t="s">
        <v>33</v>
      </c>
      <c r="O35">
        <v>0</v>
      </c>
      <c r="P35" s="1" t="s">
        <v>46</v>
      </c>
    </row>
    <row r="36" spans="1:16" x14ac:dyDescent="0.25">
      <c r="A36" s="1" t="s">
        <v>86</v>
      </c>
      <c r="B36">
        <v>41</v>
      </c>
      <c r="C36" s="1" t="s">
        <v>17</v>
      </c>
      <c r="D36" s="1" t="s">
        <v>48</v>
      </c>
      <c r="E36">
        <v>9</v>
      </c>
      <c r="F36">
        <v>8</v>
      </c>
      <c r="G36">
        <v>4.4000000000000004</v>
      </c>
      <c r="H36">
        <v>59000</v>
      </c>
      <c r="I36" s="1" t="s">
        <v>19</v>
      </c>
      <c r="J36" s="1" t="s">
        <v>43</v>
      </c>
      <c r="K36" s="1" t="s">
        <v>30</v>
      </c>
      <c r="L36" s="1" t="s">
        <v>31</v>
      </c>
      <c r="M36" s="1" t="s">
        <v>23</v>
      </c>
      <c r="N36" s="1" t="s">
        <v>33</v>
      </c>
      <c r="O36">
        <v>0</v>
      </c>
      <c r="P36" s="1" t="s">
        <v>49</v>
      </c>
    </row>
    <row r="37" spans="1:16" x14ac:dyDescent="0.25">
      <c r="A37" s="1" t="s">
        <v>87</v>
      </c>
      <c r="B37">
        <v>31</v>
      </c>
      <c r="C37" s="1" t="s">
        <v>17</v>
      </c>
      <c r="D37" s="1" t="s">
        <v>28</v>
      </c>
      <c r="E37">
        <v>7</v>
      </c>
      <c r="F37">
        <v>7</v>
      </c>
      <c r="G37">
        <v>4.2</v>
      </c>
      <c r="H37">
        <v>56000</v>
      </c>
      <c r="I37" s="1" t="s">
        <v>19</v>
      </c>
      <c r="J37" s="1" t="s">
        <v>29</v>
      </c>
      <c r="K37" s="1" t="s">
        <v>30</v>
      </c>
      <c r="L37" s="1" t="s">
        <v>22</v>
      </c>
      <c r="M37" s="1" t="s">
        <v>23</v>
      </c>
      <c r="N37" s="1" t="s">
        <v>33</v>
      </c>
      <c r="O37">
        <v>0</v>
      </c>
      <c r="P37" s="1" t="s">
        <v>34</v>
      </c>
    </row>
    <row r="38" spans="1:16" x14ac:dyDescent="0.25">
      <c r="A38" s="1" t="s">
        <v>88</v>
      </c>
      <c r="B38">
        <v>43</v>
      </c>
      <c r="C38" s="1" t="s">
        <v>27</v>
      </c>
      <c r="D38" s="1" t="s">
        <v>36</v>
      </c>
      <c r="E38">
        <v>11</v>
      </c>
      <c r="F38">
        <v>9</v>
      </c>
      <c r="G38">
        <v>4.5999999999999996</v>
      </c>
      <c r="H38">
        <v>71000</v>
      </c>
      <c r="I38" s="1" t="s">
        <v>42</v>
      </c>
      <c r="J38" s="1" t="s">
        <v>43</v>
      </c>
      <c r="K38" s="1" t="s">
        <v>30</v>
      </c>
      <c r="L38" s="1" t="s">
        <v>44</v>
      </c>
      <c r="M38" s="1" t="s">
        <v>32</v>
      </c>
      <c r="N38" s="1" t="s">
        <v>57</v>
      </c>
      <c r="O38">
        <v>1</v>
      </c>
      <c r="P38" s="1" t="s">
        <v>39</v>
      </c>
    </row>
    <row r="39" spans="1:16" x14ac:dyDescent="0.25">
      <c r="A39" s="1" t="s">
        <v>89</v>
      </c>
      <c r="B39">
        <v>28</v>
      </c>
      <c r="C39" s="1" t="s">
        <v>17</v>
      </c>
      <c r="D39" s="1" t="s">
        <v>51</v>
      </c>
      <c r="E39">
        <v>4</v>
      </c>
      <c r="F39">
        <v>6</v>
      </c>
      <c r="G39">
        <v>3.7</v>
      </c>
      <c r="H39">
        <v>50000</v>
      </c>
      <c r="I39" s="1" t="s">
        <v>19</v>
      </c>
      <c r="J39" s="1" t="s">
        <v>20</v>
      </c>
      <c r="K39" s="1" t="s">
        <v>21</v>
      </c>
      <c r="L39" s="1" t="s">
        <v>37</v>
      </c>
      <c r="M39" s="1" t="s">
        <v>38</v>
      </c>
      <c r="N39" s="1" t="s">
        <v>24</v>
      </c>
      <c r="O39">
        <v>0</v>
      </c>
      <c r="P39" s="1" t="s">
        <v>53</v>
      </c>
    </row>
    <row r="40" spans="1:16" x14ac:dyDescent="0.25">
      <c r="A40" s="1" t="s">
        <v>90</v>
      </c>
      <c r="B40">
        <v>34</v>
      </c>
      <c r="C40" s="1" t="s">
        <v>17</v>
      </c>
      <c r="D40" s="1" t="s">
        <v>18</v>
      </c>
      <c r="E40">
        <v>6</v>
      </c>
      <c r="F40">
        <v>7</v>
      </c>
      <c r="G40">
        <v>3.9</v>
      </c>
      <c r="H40">
        <v>53000</v>
      </c>
      <c r="I40" s="1" t="s">
        <v>19</v>
      </c>
      <c r="J40" s="1" t="s">
        <v>29</v>
      </c>
      <c r="K40" s="1" t="s">
        <v>21</v>
      </c>
      <c r="L40" s="1" t="s">
        <v>22</v>
      </c>
      <c r="M40" s="1" t="s">
        <v>38</v>
      </c>
      <c r="N40" s="1" t="s">
        <v>33</v>
      </c>
      <c r="O40">
        <v>0</v>
      </c>
      <c r="P40" s="1" t="s">
        <v>25</v>
      </c>
    </row>
    <row r="41" spans="1:16" x14ac:dyDescent="0.25">
      <c r="A41" s="1" t="s">
        <v>91</v>
      </c>
      <c r="B41">
        <v>27</v>
      </c>
      <c r="C41" s="1" t="s">
        <v>17</v>
      </c>
      <c r="D41" s="1" t="s">
        <v>48</v>
      </c>
      <c r="E41">
        <v>3</v>
      </c>
      <c r="F41">
        <v>6</v>
      </c>
      <c r="G41">
        <v>3.3</v>
      </c>
      <c r="H41">
        <v>47000</v>
      </c>
      <c r="I41" s="1" t="s">
        <v>19</v>
      </c>
      <c r="J41" s="1" t="s">
        <v>20</v>
      </c>
      <c r="K41" s="1" t="s">
        <v>21</v>
      </c>
      <c r="L41" s="1" t="s">
        <v>37</v>
      </c>
      <c r="M41" s="1" t="s">
        <v>67</v>
      </c>
      <c r="N41" s="1" t="s">
        <v>24</v>
      </c>
      <c r="O41">
        <v>0</v>
      </c>
      <c r="P41" s="1" t="s">
        <v>49</v>
      </c>
    </row>
    <row r="42" spans="1:16" x14ac:dyDescent="0.25">
      <c r="A42" s="1" t="s">
        <v>92</v>
      </c>
      <c r="B42">
        <v>38</v>
      </c>
      <c r="C42" s="1" t="s">
        <v>27</v>
      </c>
      <c r="D42" s="1" t="s">
        <v>41</v>
      </c>
      <c r="E42">
        <v>8</v>
      </c>
      <c r="F42">
        <v>8</v>
      </c>
      <c r="G42">
        <v>4.0999999999999996</v>
      </c>
      <c r="H42">
        <v>58000</v>
      </c>
      <c r="I42" s="1" t="s">
        <v>19</v>
      </c>
      <c r="J42" s="1" t="s">
        <v>52</v>
      </c>
      <c r="K42" s="1" t="s">
        <v>30</v>
      </c>
      <c r="L42" s="1" t="s">
        <v>31</v>
      </c>
      <c r="M42" s="1" t="s">
        <v>23</v>
      </c>
      <c r="N42" s="1" t="s">
        <v>33</v>
      </c>
      <c r="O42">
        <v>0</v>
      </c>
      <c r="P42" s="1" t="s">
        <v>46</v>
      </c>
    </row>
    <row r="43" spans="1:16" x14ac:dyDescent="0.25">
      <c r="A43" s="1" t="s">
        <v>93</v>
      </c>
      <c r="B43">
        <v>35</v>
      </c>
      <c r="C43" s="1" t="s">
        <v>17</v>
      </c>
      <c r="D43" s="1" t="s">
        <v>28</v>
      </c>
      <c r="E43">
        <v>9</v>
      </c>
      <c r="F43">
        <v>8</v>
      </c>
      <c r="G43">
        <v>4.4000000000000004</v>
      </c>
      <c r="H43">
        <v>64000</v>
      </c>
      <c r="I43" s="1" t="s">
        <v>19</v>
      </c>
      <c r="J43" s="1" t="s">
        <v>29</v>
      </c>
      <c r="K43" s="1" t="s">
        <v>30</v>
      </c>
      <c r="L43" s="1" t="s">
        <v>31</v>
      </c>
      <c r="M43" s="1" t="s">
        <v>23</v>
      </c>
      <c r="N43" s="1" t="s">
        <v>45</v>
      </c>
      <c r="O43">
        <v>0</v>
      </c>
      <c r="P43" s="1" t="s">
        <v>39</v>
      </c>
    </row>
    <row r="44" spans="1:16" x14ac:dyDescent="0.25">
      <c r="A44" s="1" t="s">
        <v>94</v>
      </c>
      <c r="B44">
        <v>36</v>
      </c>
      <c r="C44" s="1" t="s">
        <v>17</v>
      </c>
      <c r="D44" s="1" t="s">
        <v>18</v>
      </c>
      <c r="E44">
        <v>7</v>
      </c>
      <c r="F44">
        <v>7</v>
      </c>
      <c r="G44">
        <v>4</v>
      </c>
      <c r="H44">
        <v>52000</v>
      </c>
      <c r="I44" s="1" t="s">
        <v>19</v>
      </c>
      <c r="J44" s="1" t="s">
        <v>52</v>
      </c>
      <c r="K44" s="1" t="s">
        <v>30</v>
      </c>
      <c r="L44" s="1" t="s">
        <v>22</v>
      </c>
      <c r="M44" s="1" t="s">
        <v>23</v>
      </c>
      <c r="N44" s="1" t="s">
        <v>33</v>
      </c>
      <c r="O44">
        <v>0</v>
      </c>
      <c r="P44" s="1" t="s">
        <v>25</v>
      </c>
    </row>
    <row r="45" spans="1:16" x14ac:dyDescent="0.25">
      <c r="A45" s="1" t="s">
        <v>95</v>
      </c>
      <c r="B45">
        <v>39</v>
      </c>
      <c r="C45" s="1" t="s">
        <v>17</v>
      </c>
      <c r="D45" s="1" t="s">
        <v>48</v>
      </c>
      <c r="E45">
        <v>10</v>
      </c>
      <c r="F45">
        <v>8</v>
      </c>
      <c r="G45">
        <v>4.3</v>
      </c>
      <c r="H45">
        <v>59000</v>
      </c>
      <c r="I45" s="1" t="s">
        <v>19</v>
      </c>
      <c r="J45" s="1" t="s">
        <v>52</v>
      </c>
      <c r="K45" s="1" t="s">
        <v>30</v>
      </c>
      <c r="L45" s="1" t="s">
        <v>31</v>
      </c>
      <c r="M45" s="1" t="s">
        <v>23</v>
      </c>
      <c r="N45" s="1" t="s">
        <v>33</v>
      </c>
      <c r="O45">
        <v>0</v>
      </c>
      <c r="P45" s="1" t="s">
        <v>49</v>
      </c>
    </row>
    <row r="46" spans="1:16" x14ac:dyDescent="0.25">
      <c r="A46" s="1" t="s">
        <v>96</v>
      </c>
      <c r="B46">
        <v>32</v>
      </c>
      <c r="C46" s="1" t="s">
        <v>27</v>
      </c>
      <c r="D46" s="1" t="s">
        <v>28</v>
      </c>
      <c r="E46">
        <v>6</v>
      </c>
      <c r="F46">
        <v>7</v>
      </c>
      <c r="G46">
        <v>3.5</v>
      </c>
      <c r="H46">
        <v>51000</v>
      </c>
      <c r="I46" s="1" t="s">
        <v>19</v>
      </c>
      <c r="J46" s="1" t="s">
        <v>29</v>
      </c>
      <c r="K46" s="1" t="s">
        <v>21</v>
      </c>
      <c r="L46" s="1" t="s">
        <v>22</v>
      </c>
      <c r="M46" s="1" t="s">
        <v>38</v>
      </c>
      <c r="N46" s="1" t="s">
        <v>33</v>
      </c>
      <c r="O46">
        <v>0</v>
      </c>
      <c r="P46" s="1" t="s">
        <v>34</v>
      </c>
    </row>
    <row r="47" spans="1:16" x14ac:dyDescent="0.25">
      <c r="A47" s="1" t="s">
        <v>97</v>
      </c>
      <c r="B47">
        <v>30</v>
      </c>
      <c r="C47" s="1" t="s">
        <v>17</v>
      </c>
      <c r="D47" s="1" t="s">
        <v>51</v>
      </c>
      <c r="E47">
        <v>5</v>
      </c>
      <c r="F47">
        <v>6</v>
      </c>
      <c r="G47">
        <v>3.8</v>
      </c>
      <c r="H47">
        <v>54000</v>
      </c>
      <c r="I47" s="1" t="s">
        <v>19</v>
      </c>
      <c r="J47" s="1" t="s">
        <v>20</v>
      </c>
      <c r="K47" s="1" t="s">
        <v>21</v>
      </c>
      <c r="L47" s="1" t="s">
        <v>37</v>
      </c>
      <c r="M47" s="1" t="s">
        <v>38</v>
      </c>
      <c r="N47" s="1" t="s">
        <v>33</v>
      </c>
      <c r="O47">
        <v>0</v>
      </c>
      <c r="P47" s="1" t="s">
        <v>53</v>
      </c>
    </row>
    <row r="48" spans="1:16" x14ac:dyDescent="0.25">
      <c r="A48" s="1" t="s">
        <v>98</v>
      </c>
      <c r="B48">
        <v>44</v>
      </c>
      <c r="C48" s="1" t="s">
        <v>17</v>
      </c>
      <c r="D48" s="1" t="s">
        <v>36</v>
      </c>
      <c r="E48">
        <v>11</v>
      </c>
      <c r="F48">
        <v>9</v>
      </c>
      <c r="G48">
        <v>4.7</v>
      </c>
      <c r="H48">
        <v>68000</v>
      </c>
      <c r="I48" s="1" t="s">
        <v>19</v>
      </c>
      <c r="J48" s="1" t="s">
        <v>43</v>
      </c>
      <c r="K48" s="1" t="s">
        <v>30</v>
      </c>
      <c r="L48" s="1" t="s">
        <v>44</v>
      </c>
      <c r="M48" s="1" t="s">
        <v>32</v>
      </c>
      <c r="N48" s="1" t="s">
        <v>45</v>
      </c>
      <c r="O48">
        <v>0</v>
      </c>
      <c r="P48" s="1" t="s">
        <v>39</v>
      </c>
    </row>
    <row r="49" spans="1:16" x14ac:dyDescent="0.25">
      <c r="A49" s="1" t="s">
        <v>99</v>
      </c>
      <c r="B49">
        <v>26</v>
      </c>
      <c r="C49" s="1" t="s">
        <v>27</v>
      </c>
      <c r="D49" s="1" t="s">
        <v>18</v>
      </c>
      <c r="E49">
        <v>3</v>
      </c>
      <c r="F49">
        <v>6</v>
      </c>
      <c r="G49">
        <v>3.4</v>
      </c>
      <c r="H49">
        <v>47000</v>
      </c>
      <c r="I49" s="1" t="s">
        <v>19</v>
      </c>
      <c r="J49" s="1" t="s">
        <v>20</v>
      </c>
      <c r="K49" s="1" t="s">
        <v>21</v>
      </c>
      <c r="L49" s="1" t="s">
        <v>37</v>
      </c>
      <c r="M49" s="1" t="s">
        <v>67</v>
      </c>
      <c r="N49" s="1" t="s">
        <v>24</v>
      </c>
      <c r="O49">
        <v>0</v>
      </c>
      <c r="P49" s="1" t="s">
        <v>25</v>
      </c>
    </row>
    <row r="50" spans="1:16" x14ac:dyDescent="0.25">
      <c r="A50" s="1" t="s">
        <v>100</v>
      </c>
      <c r="B50">
        <v>29</v>
      </c>
      <c r="C50" s="1" t="s">
        <v>17</v>
      </c>
      <c r="D50" s="1" t="s">
        <v>48</v>
      </c>
      <c r="E50">
        <v>4</v>
      </c>
      <c r="F50">
        <v>7</v>
      </c>
      <c r="G50">
        <v>3.6</v>
      </c>
      <c r="H50">
        <v>51000</v>
      </c>
      <c r="I50" s="1" t="s">
        <v>19</v>
      </c>
      <c r="J50" s="1" t="s">
        <v>20</v>
      </c>
      <c r="K50" s="1" t="s">
        <v>21</v>
      </c>
      <c r="L50" s="1" t="s">
        <v>22</v>
      </c>
      <c r="M50" s="1" t="s">
        <v>38</v>
      </c>
      <c r="N50" s="1" t="s">
        <v>33</v>
      </c>
      <c r="O50">
        <v>0</v>
      </c>
      <c r="P50" s="1" t="s">
        <v>49</v>
      </c>
    </row>
    <row r="51" spans="1:16" x14ac:dyDescent="0.25">
      <c r="A51" s="1" t="s">
        <v>101</v>
      </c>
      <c r="B51">
        <v>34</v>
      </c>
      <c r="C51" s="1" t="s">
        <v>17</v>
      </c>
      <c r="D51" s="1" t="s">
        <v>36</v>
      </c>
      <c r="E51">
        <v>6</v>
      </c>
      <c r="F51">
        <v>7</v>
      </c>
      <c r="G51">
        <v>3.9</v>
      </c>
      <c r="H51">
        <v>56000</v>
      </c>
      <c r="I51" s="1" t="s">
        <v>19</v>
      </c>
      <c r="J51" s="1" t="s">
        <v>29</v>
      </c>
      <c r="K51" s="1" t="s">
        <v>21</v>
      </c>
      <c r="L51" s="1" t="s">
        <v>22</v>
      </c>
      <c r="M51" s="1" t="s">
        <v>38</v>
      </c>
      <c r="N51" s="1" t="s">
        <v>33</v>
      </c>
      <c r="O51">
        <v>0</v>
      </c>
      <c r="P51" s="1" t="s">
        <v>34</v>
      </c>
    </row>
    <row r="52" spans="1:16" x14ac:dyDescent="0.25">
      <c r="A52" s="1" t="s">
        <v>102</v>
      </c>
      <c r="B52">
        <v>31</v>
      </c>
      <c r="C52" s="1" t="s">
        <v>17</v>
      </c>
      <c r="D52" s="1" t="s">
        <v>18</v>
      </c>
      <c r="E52">
        <v>8</v>
      </c>
      <c r="F52">
        <v>7</v>
      </c>
      <c r="G52">
        <v>4.0999999999999996</v>
      </c>
      <c r="H52">
        <v>46000</v>
      </c>
      <c r="I52" s="1" t="s">
        <v>19</v>
      </c>
      <c r="J52" s="1" t="s">
        <v>29</v>
      </c>
      <c r="K52" s="1" t="s">
        <v>30</v>
      </c>
      <c r="L52" s="1" t="s">
        <v>22</v>
      </c>
      <c r="M52" s="1" t="s">
        <v>23</v>
      </c>
      <c r="N52" s="1" t="s">
        <v>24</v>
      </c>
      <c r="O52">
        <v>0</v>
      </c>
      <c r="P52" s="1" t="s">
        <v>25</v>
      </c>
    </row>
    <row r="53" spans="1:16" x14ac:dyDescent="0.25">
      <c r="A53" s="1" t="s">
        <v>103</v>
      </c>
      <c r="B53">
        <v>27</v>
      </c>
      <c r="C53" s="1" t="s">
        <v>17</v>
      </c>
      <c r="D53" s="1" t="s">
        <v>36</v>
      </c>
      <c r="E53">
        <v>3</v>
      </c>
      <c r="F53">
        <v>6</v>
      </c>
      <c r="G53">
        <v>3.6</v>
      </c>
      <c r="H53">
        <v>49000</v>
      </c>
      <c r="I53" s="1" t="s">
        <v>19</v>
      </c>
      <c r="J53" s="1" t="s">
        <v>20</v>
      </c>
      <c r="K53" s="1" t="s">
        <v>21</v>
      </c>
      <c r="L53" s="1" t="s">
        <v>37</v>
      </c>
      <c r="M53" s="1" t="s">
        <v>38</v>
      </c>
      <c r="N53" s="1" t="s">
        <v>24</v>
      </c>
      <c r="O53">
        <v>0</v>
      </c>
      <c r="P53" s="1" t="s">
        <v>39</v>
      </c>
    </row>
    <row r="54" spans="1:16" x14ac:dyDescent="0.25">
      <c r="A54" s="1" t="s">
        <v>104</v>
      </c>
      <c r="B54">
        <v>36</v>
      </c>
      <c r="C54" s="1" t="s">
        <v>27</v>
      </c>
      <c r="D54" s="1" t="s">
        <v>48</v>
      </c>
      <c r="E54">
        <v>12</v>
      </c>
      <c r="F54">
        <v>9</v>
      </c>
      <c r="G54">
        <v>4.4000000000000004</v>
      </c>
      <c r="H54">
        <v>64000</v>
      </c>
      <c r="I54" s="1" t="s">
        <v>42</v>
      </c>
      <c r="J54" s="1" t="s">
        <v>52</v>
      </c>
      <c r="K54" s="1" t="s">
        <v>30</v>
      </c>
      <c r="L54" s="1" t="s">
        <v>44</v>
      </c>
      <c r="M54" s="1" t="s">
        <v>23</v>
      </c>
      <c r="N54" s="1" t="s">
        <v>45</v>
      </c>
      <c r="O54">
        <v>1</v>
      </c>
      <c r="P54" s="1" t="s">
        <v>49</v>
      </c>
    </row>
    <row r="55" spans="1:16" x14ac:dyDescent="0.25">
      <c r="A55" s="1" t="s">
        <v>105</v>
      </c>
      <c r="B55">
        <v>29</v>
      </c>
      <c r="C55" s="1" t="s">
        <v>27</v>
      </c>
      <c r="D55" s="1" t="s">
        <v>41</v>
      </c>
      <c r="E55">
        <v>4</v>
      </c>
      <c r="F55">
        <v>7</v>
      </c>
      <c r="G55">
        <v>3.2</v>
      </c>
      <c r="H55">
        <v>52000</v>
      </c>
      <c r="I55" s="1" t="s">
        <v>19</v>
      </c>
      <c r="J55" s="1" t="s">
        <v>20</v>
      </c>
      <c r="K55" s="1" t="s">
        <v>21</v>
      </c>
      <c r="L55" s="1" t="s">
        <v>22</v>
      </c>
      <c r="M55" s="1" t="s">
        <v>67</v>
      </c>
      <c r="N55" s="1" t="s">
        <v>33</v>
      </c>
      <c r="O55">
        <v>0</v>
      </c>
      <c r="P55" s="1" t="s">
        <v>46</v>
      </c>
    </row>
    <row r="56" spans="1:16" x14ac:dyDescent="0.25">
      <c r="A56" s="1" t="s">
        <v>106</v>
      </c>
      <c r="B56">
        <v>45</v>
      </c>
      <c r="C56" s="1" t="s">
        <v>17</v>
      </c>
      <c r="D56" s="1" t="s">
        <v>28</v>
      </c>
      <c r="E56">
        <v>15</v>
      </c>
      <c r="F56">
        <v>8</v>
      </c>
      <c r="G56">
        <v>4.5</v>
      </c>
      <c r="H56">
        <v>69000</v>
      </c>
      <c r="I56" s="1" t="s">
        <v>19</v>
      </c>
      <c r="J56" s="1" t="s">
        <v>43</v>
      </c>
      <c r="K56" s="1" t="s">
        <v>56</v>
      </c>
      <c r="L56" s="1" t="s">
        <v>31</v>
      </c>
      <c r="M56" s="1" t="s">
        <v>32</v>
      </c>
      <c r="N56" s="1" t="s">
        <v>45</v>
      </c>
      <c r="O56">
        <v>0</v>
      </c>
      <c r="P56" s="1" t="s">
        <v>34</v>
      </c>
    </row>
    <row r="57" spans="1:16" x14ac:dyDescent="0.25">
      <c r="A57" s="1" t="s">
        <v>107</v>
      </c>
      <c r="B57">
        <v>37</v>
      </c>
      <c r="C57" s="1" t="s">
        <v>17</v>
      </c>
      <c r="D57" s="1" t="s">
        <v>51</v>
      </c>
      <c r="E57">
        <v>8</v>
      </c>
      <c r="F57">
        <v>7</v>
      </c>
      <c r="G57">
        <v>3.9</v>
      </c>
      <c r="H57">
        <v>58000</v>
      </c>
      <c r="I57" s="1" t="s">
        <v>19</v>
      </c>
      <c r="J57" s="1" t="s">
        <v>52</v>
      </c>
      <c r="K57" s="1" t="s">
        <v>30</v>
      </c>
      <c r="L57" s="1" t="s">
        <v>22</v>
      </c>
      <c r="M57" s="1" t="s">
        <v>38</v>
      </c>
      <c r="N57" s="1" t="s">
        <v>33</v>
      </c>
      <c r="O57">
        <v>0</v>
      </c>
      <c r="P57" s="1" t="s">
        <v>53</v>
      </c>
    </row>
    <row r="58" spans="1:16" x14ac:dyDescent="0.25">
      <c r="A58" s="1" t="s">
        <v>108</v>
      </c>
      <c r="B58">
        <v>33</v>
      </c>
      <c r="C58" s="1" t="s">
        <v>17</v>
      </c>
      <c r="D58" s="1" t="s">
        <v>18</v>
      </c>
      <c r="E58">
        <v>7</v>
      </c>
      <c r="F58">
        <v>7</v>
      </c>
      <c r="G58">
        <v>4</v>
      </c>
      <c r="H58">
        <v>55000</v>
      </c>
      <c r="I58" s="1" t="s">
        <v>19</v>
      </c>
      <c r="J58" s="1" t="s">
        <v>29</v>
      </c>
      <c r="K58" s="1" t="s">
        <v>30</v>
      </c>
      <c r="L58" s="1" t="s">
        <v>22</v>
      </c>
      <c r="M58" s="1" t="s">
        <v>23</v>
      </c>
      <c r="N58" s="1" t="s">
        <v>33</v>
      </c>
      <c r="O58">
        <v>0</v>
      </c>
      <c r="P58" s="1" t="s">
        <v>25</v>
      </c>
    </row>
    <row r="59" spans="1:16" x14ac:dyDescent="0.25">
      <c r="A59" s="1" t="s">
        <v>109</v>
      </c>
      <c r="B59">
        <v>40</v>
      </c>
      <c r="C59" s="1" t="s">
        <v>27</v>
      </c>
      <c r="D59" s="1" t="s">
        <v>28</v>
      </c>
      <c r="E59">
        <v>11</v>
      </c>
      <c r="F59">
        <v>9</v>
      </c>
      <c r="G59">
        <v>4.3</v>
      </c>
      <c r="H59">
        <v>66000</v>
      </c>
      <c r="I59" s="1" t="s">
        <v>42</v>
      </c>
      <c r="J59" s="1" t="s">
        <v>52</v>
      </c>
      <c r="K59" s="1" t="s">
        <v>30</v>
      </c>
      <c r="L59" s="1" t="s">
        <v>44</v>
      </c>
      <c r="M59" s="1" t="s">
        <v>23</v>
      </c>
      <c r="N59" s="1" t="s">
        <v>45</v>
      </c>
      <c r="O59">
        <v>1</v>
      </c>
      <c r="P59" s="1" t="s">
        <v>39</v>
      </c>
    </row>
    <row r="60" spans="1:16" x14ac:dyDescent="0.25">
      <c r="A60" s="1" t="s">
        <v>110</v>
      </c>
      <c r="B60">
        <v>34</v>
      </c>
      <c r="C60" s="1" t="s">
        <v>17</v>
      </c>
      <c r="D60" s="1" t="s">
        <v>48</v>
      </c>
      <c r="E60">
        <v>6</v>
      </c>
      <c r="F60">
        <v>8</v>
      </c>
      <c r="G60">
        <v>4.2</v>
      </c>
      <c r="H60">
        <v>57000</v>
      </c>
      <c r="I60" s="1" t="s">
        <v>19</v>
      </c>
      <c r="J60" s="1" t="s">
        <v>29</v>
      </c>
      <c r="K60" s="1" t="s">
        <v>21</v>
      </c>
      <c r="L60" s="1" t="s">
        <v>31</v>
      </c>
      <c r="M60" s="1" t="s">
        <v>23</v>
      </c>
      <c r="N60" s="1" t="s">
        <v>33</v>
      </c>
      <c r="O60">
        <v>0</v>
      </c>
      <c r="P60" s="1" t="s">
        <v>49</v>
      </c>
    </row>
    <row r="61" spans="1:16" x14ac:dyDescent="0.25">
      <c r="A61" s="1" t="s">
        <v>111</v>
      </c>
      <c r="B61">
        <v>28</v>
      </c>
      <c r="C61" s="1" t="s">
        <v>17</v>
      </c>
      <c r="D61" s="1" t="s">
        <v>36</v>
      </c>
      <c r="E61">
        <v>4</v>
      </c>
      <c r="F61">
        <v>6</v>
      </c>
      <c r="G61">
        <v>3.7</v>
      </c>
      <c r="H61">
        <v>51000</v>
      </c>
      <c r="I61" s="1" t="s">
        <v>19</v>
      </c>
      <c r="J61" s="1" t="s">
        <v>20</v>
      </c>
      <c r="K61" s="1" t="s">
        <v>21</v>
      </c>
      <c r="L61" s="1" t="s">
        <v>37</v>
      </c>
      <c r="M61" s="1" t="s">
        <v>38</v>
      </c>
      <c r="N61" s="1" t="s">
        <v>33</v>
      </c>
      <c r="O61">
        <v>0</v>
      </c>
      <c r="P61" s="1" t="s">
        <v>34</v>
      </c>
    </row>
    <row r="62" spans="1:16" x14ac:dyDescent="0.25">
      <c r="A62" s="1" t="s">
        <v>112</v>
      </c>
      <c r="B62">
        <v>39</v>
      </c>
      <c r="C62" s="1" t="s">
        <v>17</v>
      </c>
      <c r="D62" s="1" t="s">
        <v>51</v>
      </c>
      <c r="E62">
        <v>9</v>
      </c>
      <c r="F62">
        <v>8</v>
      </c>
      <c r="G62">
        <v>4.0999999999999996</v>
      </c>
      <c r="H62">
        <v>59000</v>
      </c>
      <c r="I62" s="1" t="s">
        <v>19</v>
      </c>
      <c r="J62" s="1" t="s">
        <v>52</v>
      </c>
      <c r="K62" s="1" t="s">
        <v>30</v>
      </c>
      <c r="L62" s="1" t="s">
        <v>31</v>
      </c>
      <c r="M62" s="1" t="s">
        <v>23</v>
      </c>
      <c r="N62" s="1" t="s">
        <v>33</v>
      </c>
      <c r="O62">
        <v>0</v>
      </c>
      <c r="P62" s="1" t="s">
        <v>53</v>
      </c>
    </row>
    <row r="63" spans="1:16" x14ac:dyDescent="0.25">
      <c r="A63" s="1" t="s">
        <v>113</v>
      </c>
      <c r="B63">
        <v>31</v>
      </c>
      <c r="C63" s="1" t="s">
        <v>27</v>
      </c>
      <c r="D63" s="1" t="s">
        <v>41</v>
      </c>
      <c r="E63">
        <v>7</v>
      </c>
      <c r="F63">
        <v>7</v>
      </c>
      <c r="G63">
        <v>3.8</v>
      </c>
      <c r="H63">
        <v>55000</v>
      </c>
      <c r="I63" s="1" t="s">
        <v>19</v>
      </c>
      <c r="J63" s="1" t="s">
        <v>29</v>
      </c>
      <c r="K63" s="1" t="s">
        <v>30</v>
      </c>
      <c r="L63" s="1" t="s">
        <v>22</v>
      </c>
      <c r="M63" s="1" t="s">
        <v>38</v>
      </c>
      <c r="N63" s="1" t="s">
        <v>33</v>
      </c>
      <c r="O63">
        <v>0</v>
      </c>
      <c r="P63" s="1" t="s">
        <v>46</v>
      </c>
    </row>
    <row r="64" spans="1:16" x14ac:dyDescent="0.25">
      <c r="A64" s="1" t="s">
        <v>114</v>
      </c>
      <c r="B64">
        <v>42</v>
      </c>
      <c r="C64" s="1" t="s">
        <v>17</v>
      </c>
      <c r="D64" s="1" t="s">
        <v>18</v>
      </c>
      <c r="E64">
        <v>10</v>
      </c>
      <c r="F64">
        <v>8</v>
      </c>
      <c r="G64">
        <v>4.4000000000000004</v>
      </c>
      <c r="H64">
        <v>60000</v>
      </c>
      <c r="I64" s="1" t="s">
        <v>19</v>
      </c>
      <c r="J64" s="1" t="s">
        <v>43</v>
      </c>
      <c r="K64" s="1" t="s">
        <v>30</v>
      </c>
      <c r="L64" s="1" t="s">
        <v>31</v>
      </c>
      <c r="M64" s="1" t="s">
        <v>23</v>
      </c>
      <c r="N64" s="1" t="s">
        <v>33</v>
      </c>
      <c r="O64">
        <v>0</v>
      </c>
      <c r="P64" s="1" t="s">
        <v>25</v>
      </c>
    </row>
    <row r="65" spans="1:16" x14ac:dyDescent="0.25">
      <c r="A65" s="1" t="s">
        <v>115</v>
      </c>
      <c r="B65">
        <v>35</v>
      </c>
      <c r="C65" s="1" t="s">
        <v>27</v>
      </c>
      <c r="D65" s="1" t="s">
        <v>48</v>
      </c>
      <c r="E65">
        <v>6</v>
      </c>
      <c r="F65">
        <v>7</v>
      </c>
      <c r="G65">
        <v>3.5</v>
      </c>
      <c r="H65">
        <v>53000</v>
      </c>
      <c r="I65" s="1" t="s">
        <v>19</v>
      </c>
      <c r="J65" s="1" t="s">
        <v>29</v>
      </c>
      <c r="K65" s="1" t="s">
        <v>21</v>
      </c>
      <c r="L65" s="1" t="s">
        <v>22</v>
      </c>
      <c r="M65" s="1" t="s">
        <v>38</v>
      </c>
      <c r="N65" s="1" t="s">
        <v>33</v>
      </c>
      <c r="O65">
        <v>0</v>
      </c>
      <c r="P65" s="1" t="s">
        <v>49</v>
      </c>
    </row>
    <row r="66" spans="1:16" x14ac:dyDescent="0.25">
      <c r="A66" s="1" t="s">
        <v>116</v>
      </c>
      <c r="B66">
        <v>44</v>
      </c>
      <c r="C66" s="1" t="s">
        <v>17</v>
      </c>
      <c r="D66" s="1" t="s">
        <v>28</v>
      </c>
      <c r="E66">
        <v>13</v>
      </c>
      <c r="F66">
        <v>9</v>
      </c>
      <c r="G66">
        <v>4.5999999999999996</v>
      </c>
      <c r="H66">
        <v>68000</v>
      </c>
      <c r="I66" s="1" t="s">
        <v>19</v>
      </c>
      <c r="J66" s="1" t="s">
        <v>43</v>
      </c>
      <c r="K66" s="1" t="s">
        <v>56</v>
      </c>
      <c r="L66" s="1" t="s">
        <v>44</v>
      </c>
      <c r="M66" s="1" t="s">
        <v>32</v>
      </c>
      <c r="N66" s="1" t="s">
        <v>45</v>
      </c>
      <c r="O66">
        <v>0</v>
      </c>
      <c r="P66" s="1" t="s">
        <v>39</v>
      </c>
    </row>
    <row r="67" spans="1:16" x14ac:dyDescent="0.25">
      <c r="A67" s="1" t="s">
        <v>117</v>
      </c>
      <c r="B67">
        <v>30</v>
      </c>
      <c r="C67" s="1" t="s">
        <v>17</v>
      </c>
      <c r="D67" s="1" t="s">
        <v>36</v>
      </c>
      <c r="E67">
        <v>5</v>
      </c>
      <c r="F67">
        <v>6</v>
      </c>
      <c r="G67">
        <v>3.7</v>
      </c>
      <c r="H67">
        <v>52000</v>
      </c>
      <c r="I67" s="1" t="s">
        <v>19</v>
      </c>
      <c r="J67" s="1" t="s">
        <v>20</v>
      </c>
      <c r="K67" s="1" t="s">
        <v>21</v>
      </c>
      <c r="L67" s="1" t="s">
        <v>37</v>
      </c>
      <c r="M67" s="1" t="s">
        <v>38</v>
      </c>
      <c r="N67" s="1" t="s">
        <v>33</v>
      </c>
      <c r="O67">
        <v>0</v>
      </c>
      <c r="P67" s="1" t="s">
        <v>34</v>
      </c>
    </row>
    <row r="68" spans="1:16" x14ac:dyDescent="0.25">
      <c r="A68" s="1" t="s">
        <v>118</v>
      </c>
      <c r="B68">
        <v>29</v>
      </c>
      <c r="C68" s="1" t="s">
        <v>17</v>
      </c>
      <c r="D68" s="1" t="s">
        <v>18</v>
      </c>
      <c r="E68">
        <v>6</v>
      </c>
      <c r="F68">
        <v>7</v>
      </c>
      <c r="G68">
        <v>3.8</v>
      </c>
      <c r="H68">
        <v>53000</v>
      </c>
      <c r="I68" s="1" t="s">
        <v>19</v>
      </c>
      <c r="J68" s="1" t="s">
        <v>20</v>
      </c>
      <c r="K68" s="1" t="s">
        <v>21</v>
      </c>
      <c r="L68" s="1" t="s">
        <v>22</v>
      </c>
      <c r="M68" s="1" t="s">
        <v>38</v>
      </c>
      <c r="N68" s="1" t="s">
        <v>33</v>
      </c>
      <c r="O68">
        <v>0</v>
      </c>
      <c r="P68" s="1" t="s">
        <v>25</v>
      </c>
    </row>
    <row r="69" spans="1:16" x14ac:dyDescent="0.25">
      <c r="A69" s="1" t="s">
        <v>119</v>
      </c>
      <c r="B69">
        <v>36</v>
      </c>
      <c r="C69" s="1" t="s">
        <v>27</v>
      </c>
      <c r="D69" s="1" t="s">
        <v>48</v>
      </c>
      <c r="E69">
        <v>8</v>
      </c>
      <c r="F69">
        <v>8</v>
      </c>
      <c r="G69">
        <v>4</v>
      </c>
      <c r="H69">
        <v>56000</v>
      </c>
      <c r="I69" s="1" t="s">
        <v>19</v>
      </c>
      <c r="J69" s="1" t="s">
        <v>52</v>
      </c>
      <c r="K69" s="1" t="s">
        <v>30</v>
      </c>
      <c r="L69" s="1" t="s">
        <v>31</v>
      </c>
      <c r="M69" s="1" t="s">
        <v>23</v>
      </c>
      <c r="N69" s="1" t="s">
        <v>33</v>
      </c>
      <c r="O69">
        <v>0</v>
      </c>
      <c r="P69" s="1" t="s">
        <v>49</v>
      </c>
    </row>
    <row r="70" spans="1:16" x14ac:dyDescent="0.25">
      <c r="A70" s="1" t="s">
        <v>120</v>
      </c>
      <c r="B70">
        <v>41</v>
      </c>
      <c r="C70" s="1" t="s">
        <v>17</v>
      </c>
      <c r="D70" s="1" t="s">
        <v>51</v>
      </c>
      <c r="E70">
        <v>11</v>
      </c>
      <c r="F70">
        <v>9</v>
      </c>
      <c r="G70">
        <v>4.2</v>
      </c>
      <c r="H70">
        <v>58000</v>
      </c>
      <c r="I70" s="1" t="s">
        <v>19</v>
      </c>
      <c r="J70" s="1" t="s">
        <v>43</v>
      </c>
      <c r="K70" s="1" t="s">
        <v>30</v>
      </c>
      <c r="L70" s="1" t="s">
        <v>44</v>
      </c>
      <c r="M70" s="1" t="s">
        <v>23</v>
      </c>
      <c r="N70" s="1" t="s">
        <v>33</v>
      </c>
      <c r="O70">
        <v>0</v>
      </c>
      <c r="P70" s="1" t="s">
        <v>53</v>
      </c>
    </row>
    <row r="71" spans="1:16" x14ac:dyDescent="0.25">
      <c r="A71" s="1" t="s">
        <v>121</v>
      </c>
      <c r="B71">
        <v>33</v>
      </c>
      <c r="C71" s="1" t="s">
        <v>27</v>
      </c>
      <c r="D71" s="1" t="s">
        <v>36</v>
      </c>
      <c r="E71">
        <v>7</v>
      </c>
      <c r="F71">
        <v>7</v>
      </c>
      <c r="G71">
        <v>3.9</v>
      </c>
      <c r="H71">
        <v>54000</v>
      </c>
      <c r="I71" s="1" t="s">
        <v>19</v>
      </c>
      <c r="J71" s="1" t="s">
        <v>29</v>
      </c>
      <c r="K71" s="1" t="s">
        <v>30</v>
      </c>
      <c r="L71" s="1" t="s">
        <v>22</v>
      </c>
      <c r="M71" s="1" t="s">
        <v>38</v>
      </c>
      <c r="N71" s="1" t="s">
        <v>33</v>
      </c>
      <c r="O71">
        <v>0</v>
      </c>
      <c r="P71" s="1" t="s">
        <v>39</v>
      </c>
    </row>
    <row r="72" spans="1:16" x14ac:dyDescent="0.25">
      <c r="A72" s="1" t="s">
        <v>122</v>
      </c>
      <c r="B72">
        <v>46</v>
      </c>
      <c r="C72" s="1" t="s">
        <v>17</v>
      </c>
      <c r="D72" s="1" t="s">
        <v>41</v>
      </c>
      <c r="E72">
        <v>15</v>
      </c>
      <c r="F72">
        <v>8</v>
      </c>
      <c r="G72">
        <v>4.5</v>
      </c>
      <c r="H72">
        <v>67000</v>
      </c>
      <c r="I72" s="1" t="s">
        <v>19</v>
      </c>
      <c r="J72" s="1" t="s">
        <v>81</v>
      </c>
      <c r="K72" s="1" t="s">
        <v>56</v>
      </c>
      <c r="L72" s="1" t="s">
        <v>31</v>
      </c>
      <c r="M72" s="1" t="s">
        <v>32</v>
      </c>
      <c r="N72" s="1" t="s">
        <v>45</v>
      </c>
      <c r="O72">
        <v>0</v>
      </c>
      <c r="P72" s="1" t="s">
        <v>46</v>
      </c>
    </row>
    <row r="73" spans="1:16" x14ac:dyDescent="0.25">
      <c r="A73" s="1" t="s">
        <v>123</v>
      </c>
      <c r="B73">
        <v>31</v>
      </c>
      <c r="C73" s="1" t="s">
        <v>17</v>
      </c>
      <c r="D73" s="1" t="s">
        <v>18</v>
      </c>
      <c r="E73">
        <v>7</v>
      </c>
      <c r="F73">
        <v>7</v>
      </c>
      <c r="G73">
        <v>3.6</v>
      </c>
      <c r="H73">
        <v>54000</v>
      </c>
      <c r="I73" s="1" t="s">
        <v>19</v>
      </c>
      <c r="J73" s="1" t="s">
        <v>29</v>
      </c>
      <c r="K73" s="1" t="s">
        <v>30</v>
      </c>
      <c r="L73" s="1" t="s">
        <v>22</v>
      </c>
      <c r="M73" s="1" t="s">
        <v>38</v>
      </c>
      <c r="N73" s="1" t="s">
        <v>33</v>
      </c>
      <c r="O73">
        <v>0</v>
      </c>
      <c r="P73" s="1" t="s">
        <v>25</v>
      </c>
    </row>
    <row r="74" spans="1:16" x14ac:dyDescent="0.25">
      <c r="A74" s="1" t="s">
        <v>124</v>
      </c>
      <c r="B74">
        <v>30</v>
      </c>
      <c r="C74" s="1" t="s">
        <v>27</v>
      </c>
      <c r="D74" s="1" t="s">
        <v>48</v>
      </c>
      <c r="E74">
        <v>6</v>
      </c>
      <c r="F74">
        <v>7</v>
      </c>
      <c r="G74">
        <v>3.7</v>
      </c>
      <c r="H74">
        <v>55000</v>
      </c>
      <c r="I74" s="1" t="s">
        <v>19</v>
      </c>
      <c r="J74" s="1" t="s">
        <v>20</v>
      </c>
      <c r="K74" s="1" t="s">
        <v>21</v>
      </c>
      <c r="L74" s="1" t="s">
        <v>22</v>
      </c>
      <c r="M74" s="1" t="s">
        <v>38</v>
      </c>
      <c r="N74" s="1" t="s">
        <v>33</v>
      </c>
      <c r="O74">
        <v>0</v>
      </c>
      <c r="P74" s="1" t="s">
        <v>49</v>
      </c>
    </row>
    <row r="75" spans="1:16" x14ac:dyDescent="0.25">
      <c r="A75" s="1" t="s">
        <v>125</v>
      </c>
      <c r="B75">
        <v>38</v>
      </c>
      <c r="C75" s="1" t="s">
        <v>17</v>
      </c>
      <c r="D75" s="1" t="s">
        <v>28</v>
      </c>
      <c r="E75">
        <v>8</v>
      </c>
      <c r="F75">
        <v>8</v>
      </c>
      <c r="G75">
        <v>4</v>
      </c>
      <c r="H75">
        <v>58000</v>
      </c>
      <c r="I75" s="1" t="s">
        <v>19</v>
      </c>
      <c r="J75" s="1" t="s">
        <v>52</v>
      </c>
      <c r="K75" s="1" t="s">
        <v>30</v>
      </c>
      <c r="L75" s="1" t="s">
        <v>31</v>
      </c>
      <c r="M75" s="1" t="s">
        <v>23</v>
      </c>
      <c r="N75" s="1" t="s">
        <v>33</v>
      </c>
      <c r="O75">
        <v>0</v>
      </c>
      <c r="P75" s="1" t="s">
        <v>34</v>
      </c>
    </row>
    <row r="76" spans="1:16" x14ac:dyDescent="0.25">
      <c r="A76" s="1" t="s">
        <v>126</v>
      </c>
      <c r="B76">
        <v>37</v>
      </c>
      <c r="C76" s="1" t="s">
        <v>17</v>
      </c>
      <c r="D76" s="1" t="s">
        <v>51</v>
      </c>
      <c r="E76">
        <v>9</v>
      </c>
      <c r="F76">
        <v>8</v>
      </c>
      <c r="G76">
        <v>4.0999999999999996</v>
      </c>
      <c r="H76">
        <v>59000</v>
      </c>
      <c r="I76" s="1" t="s">
        <v>19</v>
      </c>
      <c r="J76" s="1" t="s">
        <v>52</v>
      </c>
      <c r="K76" s="1" t="s">
        <v>30</v>
      </c>
      <c r="L76" s="1" t="s">
        <v>31</v>
      </c>
      <c r="M76" s="1" t="s">
        <v>23</v>
      </c>
      <c r="N76" s="1" t="s">
        <v>33</v>
      </c>
      <c r="O76">
        <v>0</v>
      </c>
      <c r="P76" s="1" t="s">
        <v>53</v>
      </c>
    </row>
    <row r="77" spans="1:16" x14ac:dyDescent="0.25">
      <c r="A77" s="1" t="s">
        <v>127</v>
      </c>
      <c r="B77">
        <v>35</v>
      </c>
      <c r="C77" s="1" t="s">
        <v>17</v>
      </c>
      <c r="D77" s="1" t="s">
        <v>18</v>
      </c>
      <c r="E77">
        <v>8</v>
      </c>
      <c r="F77">
        <v>7</v>
      </c>
      <c r="G77">
        <v>4.2</v>
      </c>
      <c r="H77">
        <v>60000</v>
      </c>
      <c r="I77" s="1" t="s">
        <v>19</v>
      </c>
      <c r="J77" s="1" t="s">
        <v>29</v>
      </c>
      <c r="K77" s="1" t="s">
        <v>30</v>
      </c>
      <c r="L77" s="1" t="s">
        <v>22</v>
      </c>
      <c r="M77" s="1" t="s">
        <v>23</v>
      </c>
      <c r="N77" s="1" t="s">
        <v>33</v>
      </c>
      <c r="O77">
        <v>0</v>
      </c>
      <c r="P77" s="1" t="s">
        <v>25</v>
      </c>
    </row>
    <row r="78" spans="1:16" x14ac:dyDescent="0.25">
      <c r="A78" s="1" t="s">
        <v>128</v>
      </c>
      <c r="B78">
        <v>43</v>
      </c>
      <c r="C78" s="1" t="s">
        <v>27</v>
      </c>
      <c r="D78" s="1" t="s">
        <v>28</v>
      </c>
      <c r="E78">
        <v>12</v>
      </c>
      <c r="F78">
        <v>9</v>
      </c>
      <c r="G78">
        <v>4.3</v>
      </c>
      <c r="H78">
        <v>61000</v>
      </c>
      <c r="I78" s="1" t="s">
        <v>19</v>
      </c>
      <c r="J78" s="1" t="s">
        <v>43</v>
      </c>
      <c r="K78" s="1" t="s">
        <v>30</v>
      </c>
      <c r="L78" s="1" t="s">
        <v>44</v>
      </c>
      <c r="M78" s="1" t="s">
        <v>23</v>
      </c>
      <c r="N78" s="1" t="s">
        <v>45</v>
      </c>
      <c r="O78">
        <v>0</v>
      </c>
      <c r="P78" s="1" t="s">
        <v>39</v>
      </c>
    </row>
    <row r="79" spans="1:16" x14ac:dyDescent="0.25">
      <c r="A79" s="1" t="s">
        <v>129</v>
      </c>
      <c r="B79">
        <v>29</v>
      </c>
      <c r="C79" s="1" t="s">
        <v>17</v>
      </c>
      <c r="D79" s="1" t="s">
        <v>48</v>
      </c>
      <c r="E79">
        <v>5</v>
      </c>
      <c r="F79">
        <v>6</v>
      </c>
      <c r="G79">
        <v>3.5</v>
      </c>
      <c r="H79">
        <v>52000</v>
      </c>
      <c r="I79" s="1" t="s">
        <v>19</v>
      </c>
      <c r="J79" s="1" t="s">
        <v>20</v>
      </c>
      <c r="K79" s="1" t="s">
        <v>21</v>
      </c>
      <c r="L79" s="1" t="s">
        <v>37</v>
      </c>
      <c r="M79" s="1" t="s">
        <v>38</v>
      </c>
      <c r="N79" s="1" t="s">
        <v>33</v>
      </c>
      <c r="O79">
        <v>0</v>
      </c>
      <c r="P79" s="1" t="s">
        <v>49</v>
      </c>
    </row>
    <row r="80" spans="1:16" x14ac:dyDescent="0.25">
      <c r="A80" s="1" t="s">
        <v>130</v>
      </c>
      <c r="B80">
        <v>32</v>
      </c>
      <c r="C80" s="1" t="s">
        <v>27</v>
      </c>
      <c r="D80" s="1" t="s">
        <v>41</v>
      </c>
      <c r="E80">
        <v>6</v>
      </c>
      <c r="F80">
        <v>7</v>
      </c>
      <c r="G80">
        <v>3.6</v>
      </c>
      <c r="H80">
        <v>53000</v>
      </c>
      <c r="I80" s="1" t="s">
        <v>19</v>
      </c>
      <c r="J80" s="1" t="s">
        <v>29</v>
      </c>
      <c r="K80" s="1" t="s">
        <v>21</v>
      </c>
      <c r="L80" s="1" t="s">
        <v>22</v>
      </c>
      <c r="M80" s="1" t="s">
        <v>38</v>
      </c>
      <c r="N80" s="1" t="s">
        <v>33</v>
      </c>
      <c r="O80">
        <v>0</v>
      </c>
      <c r="P80" s="1" t="s">
        <v>46</v>
      </c>
    </row>
    <row r="81" spans="1:16" x14ac:dyDescent="0.25">
      <c r="A81" s="1" t="s">
        <v>131</v>
      </c>
      <c r="B81">
        <v>34</v>
      </c>
      <c r="C81" s="1" t="s">
        <v>17</v>
      </c>
      <c r="D81" s="1" t="s">
        <v>36</v>
      </c>
      <c r="E81">
        <v>7</v>
      </c>
      <c r="F81">
        <v>7</v>
      </c>
      <c r="G81">
        <v>3.8</v>
      </c>
      <c r="H81">
        <v>54000</v>
      </c>
      <c r="I81" s="1" t="s">
        <v>19</v>
      </c>
      <c r="J81" s="1" t="s">
        <v>29</v>
      </c>
      <c r="K81" s="1" t="s">
        <v>30</v>
      </c>
      <c r="L81" s="1" t="s">
        <v>22</v>
      </c>
      <c r="M81" s="1" t="s">
        <v>38</v>
      </c>
      <c r="N81" s="1" t="s">
        <v>33</v>
      </c>
      <c r="O81">
        <v>0</v>
      </c>
      <c r="P81" s="1" t="s">
        <v>34</v>
      </c>
    </row>
    <row r="82" spans="1:16" x14ac:dyDescent="0.25">
      <c r="A82" s="1" t="s">
        <v>132</v>
      </c>
      <c r="B82">
        <v>30</v>
      </c>
      <c r="C82" s="1" t="s">
        <v>17</v>
      </c>
      <c r="D82" s="1" t="s">
        <v>51</v>
      </c>
      <c r="E82">
        <v>6</v>
      </c>
      <c r="F82">
        <v>7</v>
      </c>
      <c r="G82">
        <v>3.9</v>
      </c>
      <c r="H82">
        <v>55000</v>
      </c>
      <c r="I82" s="1" t="s">
        <v>19</v>
      </c>
      <c r="J82" s="1" t="s">
        <v>20</v>
      </c>
      <c r="K82" s="1" t="s">
        <v>21</v>
      </c>
      <c r="L82" s="1" t="s">
        <v>22</v>
      </c>
      <c r="M82" s="1" t="s">
        <v>38</v>
      </c>
      <c r="N82" s="1" t="s">
        <v>33</v>
      </c>
      <c r="O82">
        <v>0</v>
      </c>
      <c r="P82" s="1" t="s">
        <v>53</v>
      </c>
    </row>
    <row r="83" spans="1:16" x14ac:dyDescent="0.25">
      <c r="A83" s="1" t="s">
        <v>133</v>
      </c>
      <c r="B83">
        <v>38</v>
      </c>
      <c r="C83" s="1" t="s">
        <v>27</v>
      </c>
      <c r="D83" s="1" t="s">
        <v>18</v>
      </c>
      <c r="E83">
        <v>8</v>
      </c>
      <c r="F83">
        <v>8</v>
      </c>
      <c r="G83">
        <v>4</v>
      </c>
      <c r="H83">
        <v>56000</v>
      </c>
      <c r="I83" s="1" t="s">
        <v>19</v>
      </c>
      <c r="J83" s="1" t="s">
        <v>52</v>
      </c>
      <c r="K83" s="1" t="s">
        <v>30</v>
      </c>
      <c r="L83" s="1" t="s">
        <v>31</v>
      </c>
      <c r="M83" s="1" t="s">
        <v>23</v>
      </c>
      <c r="N83" s="1" t="s">
        <v>33</v>
      </c>
      <c r="O83">
        <v>0</v>
      </c>
      <c r="P83" s="1" t="s">
        <v>25</v>
      </c>
    </row>
    <row r="84" spans="1:16" x14ac:dyDescent="0.25">
      <c r="A84" s="1" t="s">
        <v>134</v>
      </c>
      <c r="B84">
        <v>35</v>
      </c>
      <c r="C84" s="1" t="s">
        <v>17</v>
      </c>
      <c r="D84" s="1" t="s">
        <v>48</v>
      </c>
      <c r="E84">
        <v>7</v>
      </c>
      <c r="F84">
        <v>7</v>
      </c>
      <c r="G84">
        <v>4.0999999999999996</v>
      </c>
      <c r="H84">
        <v>57000</v>
      </c>
      <c r="I84" s="1" t="s">
        <v>19</v>
      </c>
      <c r="J84" s="1" t="s">
        <v>29</v>
      </c>
      <c r="K84" s="1" t="s">
        <v>30</v>
      </c>
      <c r="L84" s="1" t="s">
        <v>22</v>
      </c>
      <c r="M84" s="1" t="s">
        <v>23</v>
      </c>
      <c r="N84" s="1" t="s">
        <v>33</v>
      </c>
      <c r="O84">
        <v>0</v>
      </c>
      <c r="P84" s="1" t="s">
        <v>49</v>
      </c>
    </row>
    <row r="85" spans="1:16" x14ac:dyDescent="0.25">
      <c r="A85" s="1" t="s">
        <v>135</v>
      </c>
      <c r="B85">
        <v>36</v>
      </c>
      <c r="C85" s="1" t="s">
        <v>17</v>
      </c>
      <c r="D85" s="1" t="s">
        <v>28</v>
      </c>
      <c r="E85">
        <v>8</v>
      </c>
      <c r="F85">
        <v>8</v>
      </c>
      <c r="G85">
        <v>4.2</v>
      </c>
      <c r="H85">
        <v>58000</v>
      </c>
      <c r="I85" s="1" t="s">
        <v>19</v>
      </c>
      <c r="J85" s="1" t="s">
        <v>52</v>
      </c>
      <c r="K85" s="1" t="s">
        <v>30</v>
      </c>
      <c r="L85" s="1" t="s">
        <v>31</v>
      </c>
      <c r="M85" s="1" t="s">
        <v>23</v>
      </c>
      <c r="N85" s="1" t="s">
        <v>33</v>
      </c>
      <c r="O85">
        <v>0</v>
      </c>
      <c r="P85" s="1" t="s">
        <v>39</v>
      </c>
    </row>
    <row r="86" spans="1:16" x14ac:dyDescent="0.25">
      <c r="A86" s="1" t="s">
        <v>136</v>
      </c>
      <c r="B86">
        <v>27</v>
      </c>
      <c r="C86" s="1" t="s">
        <v>27</v>
      </c>
      <c r="D86" s="1" t="s">
        <v>28</v>
      </c>
      <c r="E86">
        <v>4</v>
      </c>
      <c r="F86">
        <v>6</v>
      </c>
      <c r="G86">
        <v>3.2</v>
      </c>
      <c r="H86">
        <v>51000</v>
      </c>
      <c r="I86" s="1" t="s">
        <v>19</v>
      </c>
      <c r="J86" s="1" t="s">
        <v>20</v>
      </c>
      <c r="K86" s="1" t="s">
        <v>21</v>
      </c>
      <c r="L86" s="1" t="s">
        <v>37</v>
      </c>
      <c r="M86" s="1" t="s">
        <v>67</v>
      </c>
      <c r="N86" s="1" t="s">
        <v>33</v>
      </c>
      <c r="O86">
        <v>0</v>
      </c>
      <c r="P86" s="1" t="s">
        <v>34</v>
      </c>
    </row>
    <row r="87" spans="1:16" x14ac:dyDescent="0.25">
      <c r="A87" s="1" t="s">
        <v>137</v>
      </c>
      <c r="B87">
        <v>32</v>
      </c>
      <c r="C87" s="1" t="s">
        <v>17</v>
      </c>
      <c r="D87" s="1" t="s">
        <v>18</v>
      </c>
      <c r="E87">
        <v>6</v>
      </c>
      <c r="F87">
        <v>7</v>
      </c>
      <c r="G87">
        <v>3.3</v>
      </c>
      <c r="H87">
        <v>52000</v>
      </c>
      <c r="I87" s="1" t="s">
        <v>19</v>
      </c>
      <c r="J87" s="1" t="s">
        <v>29</v>
      </c>
      <c r="K87" s="1" t="s">
        <v>21</v>
      </c>
      <c r="L87" s="1" t="s">
        <v>22</v>
      </c>
      <c r="M87" s="1" t="s">
        <v>67</v>
      </c>
      <c r="N87" s="1" t="s">
        <v>33</v>
      </c>
      <c r="O87">
        <v>0</v>
      </c>
      <c r="P87" s="1" t="s">
        <v>25</v>
      </c>
    </row>
    <row r="88" spans="1:16" x14ac:dyDescent="0.25">
      <c r="A88" s="1" t="s">
        <v>138</v>
      </c>
      <c r="B88">
        <v>41</v>
      </c>
      <c r="C88" s="1" t="s">
        <v>17</v>
      </c>
      <c r="D88" s="1" t="s">
        <v>48</v>
      </c>
      <c r="E88">
        <v>9</v>
      </c>
      <c r="F88">
        <v>8</v>
      </c>
      <c r="G88">
        <v>3.4</v>
      </c>
      <c r="H88">
        <v>53000</v>
      </c>
      <c r="I88" s="1" t="s">
        <v>19</v>
      </c>
      <c r="J88" s="1" t="s">
        <v>43</v>
      </c>
      <c r="K88" s="1" t="s">
        <v>30</v>
      </c>
      <c r="L88" s="1" t="s">
        <v>31</v>
      </c>
      <c r="M88" s="1" t="s">
        <v>67</v>
      </c>
      <c r="N88" s="1" t="s">
        <v>33</v>
      </c>
      <c r="O88">
        <v>0</v>
      </c>
      <c r="P88" s="1" t="s">
        <v>49</v>
      </c>
    </row>
    <row r="89" spans="1:16" x14ac:dyDescent="0.25">
      <c r="A89" s="1" t="s">
        <v>139</v>
      </c>
      <c r="B89">
        <v>29</v>
      </c>
      <c r="C89" s="1" t="s">
        <v>17</v>
      </c>
      <c r="D89" s="1" t="s">
        <v>41</v>
      </c>
      <c r="E89">
        <v>7</v>
      </c>
      <c r="F89">
        <v>7</v>
      </c>
      <c r="G89">
        <v>3.5</v>
      </c>
      <c r="H89">
        <v>54000</v>
      </c>
      <c r="I89" s="1" t="s">
        <v>19</v>
      </c>
      <c r="J89" s="1" t="s">
        <v>20</v>
      </c>
      <c r="K89" s="1" t="s">
        <v>30</v>
      </c>
      <c r="L89" s="1" t="s">
        <v>22</v>
      </c>
      <c r="M89" s="1" t="s">
        <v>38</v>
      </c>
      <c r="N89" s="1" t="s">
        <v>33</v>
      </c>
      <c r="O89">
        <v>0</v>
      </c>
      <c r="P89" s="1" t="s">
        <v>46</v>
      </c>
    </row>
    <row r="90" spans="1:16" x14ac:dyDescent="0.25">
      <c r="A90" s="1" t="s">
        <v>140</v>
      </c>
      <c r="B90">
        <v>43</v>
      </c>
      <c r="C90" s="1" t="s">
        <v>17</v>
      </c>
      <c r="D90" s="1" t="s">
        <v>51</v>
      </c>
      <c r="E90">
        <v>12</v>
      </c>
      <c r="F90">
        <v>9</v>
      </c>
      <c r="G90">
        <v>4.4000000000000004</v>
      </c>
      <c r="H90">
        <v>59000</v>
      </c>
      <c r="I90" s="1" t="s">
        <v>19</v>
      </c>
      <c r="J90" s="1" t="s">
        <v>43</v>
      </c>
      <c r="K90" s="1" t="s">
        <v>30</v>
      </c>
      <c r="L90" s="1" t="s">
        <v>44</v>
      </c>
      <c r="M90" s="1" t="s">
        <v>23</v>
      </c>
      <c r="N90" s="1" t="s">
        <v>33</v>
      </c>
      <c r="O90">
        <v>0</v>
      </c>
      <c r="P90" s="1" t="s">
        <v>53</v>
      </c>
    </row>
    <row r="91" spans="1:16" x14ac:dyDescent="0.25">
      <c r="A91" s="1" t="s">
        <v>141</v>
      </c>
      <c r="B91">
        <v>26</v>
      </c>
      <c r="C91" s="1" t="s">
        <v>27</v>
      </c>
      <c r="D91" s="1" t="s">
        <v>36</v>
      </c>
      <c r="E91">
        <v>3</v>
      </c>
      <c r="F91">
        <v>6</v>
      </c>
      <c r="G91">
        <v>3</v>
      </c>
      <c r="H91">
        <v>48000</v>
      </c>
      <c r="I91" s="1" t="s">
        <v>19</v>
      </c>
      <c r="J91" s="1" t="s">
        <v>20</v>
      </c>
      <c r="K91" s="1" t="s">
        <v>21</v>
      </c>
      <c r="L91" s="1" t="s">
        <v>37</v>
      </c>
      <c r="M91" s="1" t="s">
        <v>67</v>
      </c>
      <c r="N91" s="1" t="s">
        <v>24</v>
      </c>
      <c r="O91">
        <v>0</v>
      </c>
      <c r="P91" s="1" t="s">
        <v>39</v>
      </c>
    </row>
    <row r="92" spans="1:16" x14ac:dyDescent="0.25">
      <c r="A92" s="1" t="s">
        <v>142</v>
      </c>
      <c r="B92">
        <v>45</v>
      </c>
      <c r="C92" s="1" t="s">
        <v>17</v>
      </c>
      <c r="D92" s="1" t="s">
        <v>18</v>
      </c>
      <c r="E92">
        <v>10</v>
      </c>
      <c r="F92">
        <v>8</v>
      </c>
      <c r="G92">
        <v>4.5</v>
      </c>
      <c r="H92">
        <v>60000</v>
      </c>
      <c r="I92" s="1" t="s">
        <v>19</v>
      </c>
      <c r="J92" s="1" t="s">
        <v>43</v>
      </c>
      <c r="K92" s="1" t="s">
        <v>30</v>
      </c>
      <c r="L92" s="1" t="s">
        <v>31</v>
      </c>
      <c r="M92" s="1" t="s">
        <v>32</v>
      </c>
      <c r="N92" s="1" t="s">
        <v>33</v>
      </c>
      <c r="O92">
        <v>0</v>
      </c>
      <c r="P92" s="1" t="s">
        <v>25</v>
      </c>
    </row>
    <row r="93" spans="1:16" x14ac:dyDescent="0.25">
      <c r="A93" s="1" t="s">
        <v>143</v>
      </c>
      <c r="B93">
        <v>31</v>
      </c>
      <c r="C93" s="1" t="s">
        <v>17</v>
      </c>
      <c r="D93" s="1" t="s">
        <v>48</v>
      </c>
      <c r="E93">
        <v>6</v>
      </c>
      <c r="F93">
        <v>7</v>
      </c>
      <c r="G93">
        <v>3.6</v>
      </c>
      <c r="H93">
        <v>55000</v>
      </c>
      <c r="I93" s="1" t="s">
        <v>19</v>
      </c>
      <c r="J93" s="1" t="s">
        <v>29</v>
      </c>
      <c r="K93" s="1" t="s">
        <v>21</v>
      </c>
      <c r="L93" s="1" t="s">
        <v>22</v>
      </c>
      <c r="M93" s="1" t="s">
        <v>38</v>
      </c>
      <c r="N93" s="1" t="s">
        <v>33</v>
      </c>
      <c r="O93">
        <v>0</v>
      </c>
      <c r="P93" s="1" t="s">
        <v>49</v>
      </c>
    </row>
    <row r="94" spans="1:16" x14ac:dyDescent="0.25">
      <c r="A94" s="1" t="s">
        <v>144</v>
      </c>
      <c r="B94">
        <v>34</v>
      </c>
      <c r="C94" s="1" t="s">
        <v>27</v>
      </c>
      <c r="D94" s="1" t="s">
        <v>28</v>
      </c>
      <c r="E94">
        <v>8</v>
      </c>
      <c r="F94">
        <v>8</v>
      </c>
      <c r="G94">
        <v>3.7</v>
      </c>
      <c r="H94">
        <v>56000</v>
      </c>
      <c r="I94" s="1" t="s">
        <v>19</v>
      </c>
      <c r="J94" s="1" t="s">
        <v>29</v>
      </c>
      <c r="K94" s="1" t="s">
        <v>30</v>
      </c>
      <c r="L94" s="1" t="s">
        <v>31</v>
      </c>
      <c r="M94" s="1" t="s">
        <v>38</v>
      </c>
      <c r="N94" s="1" t="s">
        <v>33</v>
      </c>
      <c r="O94">
        <v>0</v>
      </c>
      <c r="P94" s="1" t="s">
        <v>34</v>
      </c>
    </row>
    <row r="95" spans="1:16" x14ac:dyDescent="0.25">
      <c r="A95" s="1" t="s">
        <v>145</v>
      </c>
      <c r="B95">
        <v>37</v>
      </c>
      <c r="C95" s="1" t="s">
        <v>17</v>
      </c>
      <c r="D95" s="1" t="s">
        <v>28</v>
      </c>
      <c r="E95">
        <v>9</v>
      </c>
      <c r="F95">
        <v>8</v>
      </c>
      <c r="G95">
        <v>3.8</v>
      </c>
      <c r="H95">
        <v>57000</v>
      </c>
      <c r="I95" s="1" t="s">
        <v>19</v>
      </c>
      <c r="J95" s="1" t="s">
        <v>52</v>
      </c>
      <c r="K95" s="1" t="s">
        <v>30</v>
      </c>
      <c r="L95" s="1" t="s">
        <v>31</v>
      </c>
      <c r="M95" s="1" t="s">
        <v>38</v>
      </c>
      <c r="N95" s="1" t="s">
        <v>33</v>
      </c>
      <c r="O95">
        <v>0</v>
      </c>
      <c r="P95" s="1" t="s">
        <v>39</v>
      </c>
    </row>
    <row r="96" spans="1:16" x14ac:dyDescent="0.25">
      <c r="A96" s="1" t="s">
        <v>146</v>
      </c>
      <c r="B96">
        <v>40</v>
      </c>
      <c r="C96" s="1" t="s">
        <v>17</v>
      </c>
      <c r="D96" s="1" t="s">
        <v>18</v>
      </c>
      <c r="E96">
        <v>10</v>
      </c>
      <c r="F96">
        <v>8</v>
      </c>
      <c r="G96">
        <v>3.9</v>
      </c>
      <c r="H96">
        <v>58000</v>
      </c>
      <c r="I96" s="1" t="s">
        <v>19</v>
      </c>
      <c r="J96" s="1" t="s">
        <v>52</v>
      </c>
      <c r="K96" s="1" t="s">
        <v>30</v>
      </c>
      <c r="L96" s="1" t="s">
        <v>31</v>
      </c>
      <c r="M96" s="1" t="s">
        <v>38</v>
      </c>
      <c r="N96" s="1" t="s">
        <v>33</v>
      </c>
      <c r="O96">
        <v>0</v>
      </c>
      <c r="P96" s="1" t="s">
        <v>25</v>
      </c>
    </row>
    <row r="97" spans="1:16" x14ac:dyDescent="0.25">
      <c r="A97" s="1" t="s">
        <v>147</v>
      </c>
      <c r="B97">
        <v>33</v>
      </c>
      <c r="C97" s="1" t="s">
        <v>17</v>
      </c>
      <c r="D97" s="1" t="s">
        <v>41</v>
      </c>
      <c r="E97">
        <v>7</v>
      </c>
      <c r="F97">
        <v>7</v>
      </c>
      <c r="G97">
        <v>4</v>
      </c>
      <c r="H97">
        <v>59000</v>
      </c>
      <c r="I97" s="1" t="s">
        <v>19</v>
      </c>
      <c r="J97" s="1" t="s">
        <v>29</v>
      </c>
      <c r="K97" s="1" t="s">
        <v>30</v>
      </c>
      <c r="L97" s="1" t="s">
        <v>22</v>
      </c>
      <c r="M97" s="1" t="s">
        <v>23</v>
      </c>
      <c r="N97" s="1" t="s">
        <v>33</v>
      </c>
      <c r="O97">
        <v>0</v>
      </c>
      <c r="P97" s="1" t="s">
        <v>46</v>
      </c>
    </row>
    <row r="98" spans="1:16" x14ac:dyDescent="0.25">
      <c r="A98" s="1" t="s">
        <v>148</v>
      </c>
      <c r="B98">
        <v>39</v>
      </c>
      <c r="C98" s="1" t="s">
        <v>27</v>
      </c>
      <c r="D98" s="1" t="s">
        <v>48</v>
      </c>
      <c r="E98">
        <v>9</v>
      </c>
      <c r="F98">
        <v>8</v>
      </c>
      <c r="G98">
        <v>4.0999999999999996</v>
      </c>
      <c r="H98">
        <v>60000</v>
      </c>
      <c r="I98" s="1" t="s">
        <v>19</v>
      </c>
      <c r="J98" s="1" t="s">
        <v>52</v>
      </c>
      <c r="K98" s="1" t="s">
        <v>30</v>
      </c>
      <c r="L98" s="1" t="s">
        <v>31</v>
      </c>
      <c r="M98" s="1" t="s">
        <v>23</v>
      </c>
      <c r="N98" s="1" t="s">
        <v>33</v>
      </c>
      <c r="O98">
        <v>0</v>
      </c>
      <c r="P98" s="1" t="s">
        <v>49</v>
      </c>
    </row>
    <row r="99" spans="1:16" x14ac:dyDescent="0.25">
      <c r="A99" s="1" t="s">
        <v>149</v>
      </c>
      <c r="B99">
        <v>28</v>
      </c>
      <c r="C99" s="1" t="s">
        <v>17</v>
      </c>
      <c r="D99" s="1" t="s">
        <v>51</v>
      </c>
      <c r="E99">
        <v>5</v>
      </c>
      <c r="F99">
        <v>6</v>
      </c>
      <c r="G99">
        <v>3.2</v>
      </c>
      <c r="H99">
        <v>53000</v>
      </c>
      <c r="I99" s="1" t="s">
        <v>19</v>
      </c>
      <c r="J99" s="1" t="s">
        <v>20</v>
      </c>
      <c r="K99" s="1" t="s">
        <v>21</v>
      </c>
      <c r="L99" s="1" t="s">
        <v>37</v>
      </c>
      <c r="M99" s="1" t="s">
        <v>67</v>
      </c>
      <c r="N99" s="1" t="s">
        <v>33</v>
      </c>
      <c r="O99">
        <v>0</v>
      </c>
      <c r="P99" s="1" t="s">
        <v>53</v>
      </c>
    </row>
    <row r="100" spans="1:16" x14ac:dyDescent="0.25">
      <c r="A100" s="1" t="s">
        <v>150</v>
      </c>
      <c r="B100">
        <v>32</v>
      </c>
      <c r="C100" s="1" t="s">
        <v>17</v>
      </c>
      <c r="D100" s="1" t="s">
        <v>36</v>
      </c>
      <c r="E100">
        <v>6</v>
      </c>
      <c r="F100">
        <v>7</v>
      </c>
      <c r="G100">
        <v>3.3</v>
      </c>
      <c r="H100">
        <v>54000</v>
      </c>
      <c r="I100" s="1" t="s">
        <v>19</v>
      </c>
      <c r="J100" s="1" t="s">
        <v>29</v>
      </c>
      <c r="K100" s="1" t="s">
        <v>21</v>
      </c>
      <c r="L100" s="1" t="s">
        <v>22</v>
      </c>
      <c r="M100" s="1" t="s">
        <v>67</v>
      </c>
      <c r="N100" s="1" t="s">
        <v>33</v>
      </c>
      <c r="O100">
        <v>0</v>
      </c>
      <c r="P100" s="1" t="s">
        <v>39</v>
      </c>
    </row>
    <row r="101" spans="1:16" x14ac:dyDescent="0.25">
      <c r="A101" s="1" t="s">
        <v>151</v>
      </c>
      <c r="B101">
        <v>37</v>
      </c>
      <c r="C101" s="1" t="s">
        <v>27</v>
      </c>
      <c r="D101" s="1" t="s">
        <v>18</v>
      </c>
      <c r="E101">
        <v>8</v>
      </c>
      <c r="F101">
        <v>8</v>
      </c>
      <c r="G101">
        <v>3.4</v>
      </c>
      <c r="H101">
        <v>55000</v>
      </c>
      <c r="I101" s="1" t="s">
        <v>19</v>
      </c>
      <c r="J101" s="1" t="s">
        <v>52</v>
      </c>
      <c r="K101" s="1" t="s">
        <v>30</v>
      </c>
      <c r="L101" s="1" t="s">
        <v>31</v>
      </c>
      <c r="M101" s="1" t="s">
        <v>67</v>
      </c>
      <c r="N101" s="1" t="s">
        <v>33</v>
      </c>
      <c r="O101">
        <v>0</v>
      </c>
      <c r="P101" s="1" t="s">
        <v>25</v>
      </c>
    </row>
    <row r="102" spans="1:16" x14ac:dyDescent="0.25">
      <c r="A102" s="1" t="s">
        <v>152</v>
      </c>
      <c r="B102">
        <v>30</v>
      </c>
      <c r="C102" s="1" t="s">
        <v>17</v>
      </c>
      <c r="D102" s="1" t="s">
        <v>48</v>
      </c>
      <c r="E102">
        <v>6</v>
      </c>
      <c r="F102">
        <v>7</v>
      </c>
      <c r="G102">
        <v>3.5</v>
      </c>
      <c r="H102">
        <v>55000</v>
      </c>
      <c r="I102" s="1" t="s">
        <v>19</v>
      </c>
      <c r="J102" s="1" t="s">
        <v>20</v>
      </c>
      <c r="K102" s="1" t="s">
        <v>21</v>
      </c>
      <c r="L102" s="1" t="s">
        <v>22</v>
      </c>
      <c r="M102" s="1" t="s">
        <v>38</v>
      </c>
      <c r="N102" s="1" t="s">
        <v>33</v>
      </c>
      <c r="O102">
        <v>0</v>
      </c>
      <c r="P102" s="1" t="s">
        <v>49</v>
      </c>
    </row>
    <row r="103" spans="1:16" x14ac:dyDescent="0.25">
      <c r="A103" s="1" t="s">
        <v>153</v>
      </c>
      <c r="B103">
        <v>42</v>
      </c>
      <c r="C103" s="1" t="s">
        <v>17</v>
      </c>
      <c r="D103" s="1" t="s">
        <v>28</v>
      </c>
      <c r="E103">
        <v>10</v>
      </c>
      <c r="F103">
        <v>8</v>
      </c>
      <c r="G103">
        <v>4.4000000000000004</v>
      </c>
      <c r="H103">
        <v>60000</v>
      </c>
      <c r="I103" s="1" t="s">
        <v>19</v>
      </c>
      <c r="J103" s="1" t="s">
        <v>43</v>
      </c>
      <c r="K103" s="1" t="s">
        <v>30</v>
      </c>
      <c r="L103" s="1" t="s">
        <v>31</v>
      </c>
      <c r="M103" s="1" t="s">
        <v>23</v>
      </c>
      <c r="N103" s="1" t="s">
        <v>33</v>
      </c>
      <c r="O103">
        <v>0</v>
      </c>
      <c r="P103" s="1" t="s">
        <v>39</v>
      </c>
    </row>
    <row r="104" spans="1:16" x14ac:dyDescent="0.25">
      <c r="A104" s="1" t="s">
        <v>154</v>
      </c>
      <c r="B104">
        <v>31</v>
      </c>
      <c r="C104" s="1" t="s">
        <v>27</v>
      </c>
      <c r="D104" s="1" t="s">
        <v>41</v>
      </c>
      <c r="E104">
        <v>7</v>
      </c>
      <c r="F104">
        <v>7</v>
      </c>
      <c r="G104">
        <v>3.6</v>
      </c>
      <c r="H104">
        <v>57000</v>
      </c>
      <c r="I104" s="1" t="s">
        <v>19</v>
      </c>
      <c r="J104" s="1" t="s">
        <v>29</v>
      </c>
      <c r="K104" s="1" t="s">
        <v>30</v>
      </c>
      <c r="L104" s="1" t="s">
        <v>22</v>
      </c>
      <c r="M104" s="1" t="s">
        <v>38</v>
      </c>
      <c r="N104" s="1" t="s">
        <v>33</v>
      </c>
      <c r="O104">
        <v>0</v>
      </c>
      <c r="P104" s="1" t="s">
        <v>46</v>
      </c>
    </row>
    <row r="105" spans="1:16" x14ac:dyDescent="0.25">
      <c r="A105" s="1" t="s">
        <v>155</v>
      </c>
      <c r="B105">
        <v>35</v>
      </c>
      <c r="C105" s="1" t="s">
        <v>17</v>
      </c>
      <c r="D105" s="1" t="s">
        <v>18</v>
      </c>
      <c r="E105">
        <v>8</v>
      </c>
      <c r="F105">
        <v>7</v>
      </c>
      <c r="G105">
        <v>3.7</v>
      </c>
      <c r="H105">
        <v>58000</v>
      </c>
      <c r="I105" s="1" t="s">
        <v>19</v>
      </c>
      <c r="J105" s="1" t="s">
        <v>29</v>
      </c>
      <c r="K105" s="1" t="s">
        <v>30</v>
      </c>
      <c r="L105" s="1" t="s">
        <v>22</v>
      </c>
      <c r="M105" s="1" t="s">
        <v>38</v>
      </c>
      <c r="N105" s="1" t="s">
        <v>33</v>
      </c>
      <c r="O105">
        <v>0</v>
      </c>
      <c r="P105" s="1" t="s">
        <v>25</v>
      </c>
    </row>
    <row r="106" spans="1:16" x14ac:dyDescent="0.25">
      <c r="A106" s="1" t="s">
        <v>156</v>
      </c>
      <c r="B106">
        <v>33</v>
      </c>
      <c r="C106" s="1" t="s">
        <v>17</v>
      </c>
      <c r="D106" s="1" t="s">
        <v>48</v>
      </c>
      <c r="E106">
        <v>7</v>
      </c>
      <c r="F106">
        <v>7</v>
      </c>
      <c r="G106">
        <v>3.8</v>
      </c>
      <c r="H106">
        <v>59000</v>
      </c>
      <c r="I106" s="1" t="s">
        <v>19</v>
      </c>
      <c r="J106" s="1" t="s">
        <v>29</v>
      </c>
      <c r="K106" s="1" t="s">
        <v>30</v>
      </c>
      <c r="L106" s="1" t="s">
        <v>22</v>
      </c>
      <c r="M106" s="1" t="s">
        <v>38</v>
      </c>
      <c r="N106" s="1" t="s">
        <v>33</v>
      </c>
      <c r="O106">
        <v>0</v>
      </c>
      <c r="P106" s="1" t="s">
        <v>49</v>
      </c>
    </row>
    <row r="107" spans="1:16" x14ac:dyDescent="0.25">
      <c r="A107" s="1" t="s">
        <v>157</v>
      </c>
      <c r="B107">
        <v>34</v>
      </c>
      <c r="C107" s="1" t="s">
        <v>17</v>
      </c>
      <c r="D107" s="1" t="s">
        <v>28</v>
      </c>
      <c r="E107">
        <v>8</v>
      </c>
      <c r="F107">
        <v>8</v>
      </c>
      <c r="G107">
        <v>4</v>
      </c>
      <c r="H107">
        <v>60000</v>
      </c>
      <c r="I107" s="1" t="s">
        <v>19</v>
      </c>
      <c r="J107" s="1" t="s">
        <v>29</v>
      </c>
      <c r="K107" s="1" t="s">
        <v>30</v>
      </c>
      <c r="L107" s="1" t="s">
        <v>31</v>
      </c>
      <c r="M107" s="1" t="s">
        <v>23</v>
      </c>
      <c r="N107" s="1" t="s">
        <v>33</v>
      </c>
      <c r="O107">
        <v>0</v>
      </c>
      <c r="P107" s="1" t="s">
        <v>34</v>
      </c>
    </row>
    <row r="108" spans="1:16" x14ac:dyDescent="0.25">
      <c r="A108" s="1" t="s">
        <v>158</v>
      </c>
      <c r="B108">
        <v>27</v>
      </c>
      <c r="C108" s="1" t="s">
        <v>27</v>
      </c>
      <c r="D108" s="1" t="s">
        <v>36</v>
      </c>
      <c r="E108">
        <v>3</v>
      </c>
      <c r="F108">
        <v>6</v>
      </c>
      <c r="G108">
        <v>3.2</v>
      </c>
      <c r="H108">
        <v>52000</v>
      </c>
      <c r="I108" s="1" t="s">
        <v>19</v>
      </c>
      <c r="J108" s="1" t="s">
        <v>20</v>
      </c>
      <c r="K108" s="1" t="s">
        <v>21</v>
      </c>
      <c r="L108" s="1" t="s">
        <v>37</v>
      </c>
      <c r="M108" s="1" t="s">
        <v>67</v>
      </c>
      <c r="N108" s="1" t="s">
        <v>33</v>
      </c>
      <c r="O108">
        <v>0</v>
      </c>
      <c r="P108" s="1" t="s">
        <v>39</v>
      </c>
    </row>
    <row r="109" spans="1:16" x14ac:dyDescent="0.25">
      <c r="A109" s="1" t="s">
        <v>159</v>
      </c>
      <c r="B109">
        <v>38</v>
      </c>
      <c r="C109" s="1" t="s">
        <v>17</v>
      </c>
      <c r="D109" s="1" t="s">
        <v>18</v>
      </c>
      <c r="E109">
        <v>9</v>
      </c>
      <c r="F109">
        <v>8</v>
      </c>
      <c r="G109">
        <v>4.2</v>
      </c>
      <c r="H109">
        <v>62000</v>
      </c>
      <c r="I109" s="1" t="s">
        <v>19</v>
      </c>
      <c r="J109" s="1" t="s">
        <v>52</v>
      </c>
      <c r="K109" s="1" t="s">
        <v>30</v>
      </c>
      <c r="L109" s="1" t="s">
        <v>31</v>
      </c>
      <c r="M109" s="1" t="s">
        <v>23</v>
      </c>
      <c r="N109" s="1" t="s">
        <v>45</v>
      </c>
      <c r="O109">
        <v>0</v>
      </c>
      <c r="P109" s="1" t="s">
        <v>25</v>
      </c>
    </row>
    <row r="110" spans="1:16" x14ac:dyDescent="0.25">
      <c r="A110" s="1" t="s">
        <v>160</v>
      </c>
      <c r="B110">
        <v>45</v>
      </c>
      <c r="C110" s="1" t="s">
        <v>17</v>
      </c>
      <c r="D110" s="1" t="s">
        <v>51</v>
      </c>
      <c r="E110">
        <v>15</v>
      </c>
      <c r="F110">
        <v>8</v>
      </c>
      <c r="G110">
        <v>4.5999999999999996</v>
      </c>
      <c r="H110">
        <v>67000</v>
      </c>
      <c r="I110" s="1" t="s">
        <v>19</v>
      </c>
      <c r="J110" s="1" t="s">
        <v>43</v>
      </c>
      <c r="K110" s="1" t="s">
        <v>56</v>
      </c>
      <c r="L110" s="1" t="s">
        <v>31</v>
      </c>
      <c r="M110" s="1" t="s">
        <v>32</v>
      </c>
      <c r="N110" s="1" t="s">
        <v>45</v>
      </c>
      <c r="O110">
        <v>0</v>
      </c>
      <c r="P110" s="1" t="s">
        <v>53</v>
      </c>
    </row>
    <row r="111" spans="1:16" x14ac:dyDescent="0.25">
      <c r="A111" s="1" t="s">
        <v>161</v>
      </c>
      <c r="B111">
        <v>29</v>
      </c>
      <c r="C111" s="1" t="s">
        <v>27</v>
      </c>
      <c r="D111" s="1" t="s">
        <v>48</v>
      </c>
      <c r="E111">
        <v>4</v>
      </c>
      <c r="F111">
        <v>7</v>
      </c>
      <c r="G111">
        <v>3.3</v>
      </c>
      <c r="H111">
        <v>53000</v>
      </c>
      <c r="I111" s="1" t="s">
        <v>19</v>
      </c>
      <c r="J111" s="1" t="s">
        <v>20</v>
      </c>
      <c r="K111" s="1" t="s">
        <v>21</v>
      </c>
      <c r="L111" s="1" t="s">
        <v>22</v>
      </c>
      <c r="M111" s="1" t="s">
        <v>67</v>
      </c>
      <c r="N111" s="1" t="s">
        <v>33</v>
      </c>
      <c r="O111">
        <v>0</v>
      </c>
      <c r="P111" s="1" t="s">
        <v>49</v>
      </c>
    </row>
    <row r="112" spans="1:16" x14ac:dyDescent="0.25">
      <c r="A112" s="1" t="s">
        <v>162</v>
      </c>
      <c r="B112">
        <v>31</v>
      </c>
      <c r="C112" s="1" t="s">
        <v>17</v>
      </c>
      <c r="D112" s="1" t="s">
        <v>36</v>
      </c>
      <c r="E112">
        <v>5</v>
      </c>
      <c r="F112">
        <v>6</v>
      </c>
      <c r="G112">
        <v>3.4</v>
      </c>
      <c r="H112">
        <v>54000</v>
      </c>
      <c r="I112" s="1" t="s">
        <v>19</v>
      </c>
      <c r="J112" s="1" t="s">
        <v>29</v>
      </c>
      <c r="K112" s="1" t="s">
        <v>21</v>
      </c>
      <c r="L112" s="1" t="s">
        <v>37</v>
      </c>
      <c r="M112" s="1" t="s">
        <v>67</v>
      </c>
      <c r="N112" s="1" t="s">
        <v>33</v>
      </c>
      <c r="O112">
        <v>0</v>
      </c>
      <c r="P112" s="1" t="s">
        <v>39</v>
      </c>
    </row>
    <row r="113" spans="1:16" x14ac:dyDescent="0.25">
      <c r="A113" s="1" t="s">
        <v>163</v>
      </c>
      <c r="B113">
        <v>44</v>
      </c>
      <c r="C113" s="1" t="s">
        <v>27</v>
      </c>
      <c r="D113" s="1" t="s">
        <v>41</v>
      </c>
      <c r="E113">
        <v>11</v>
      </c>
      <c r="F113">
        <v>9</v>
      </c>
      <c r="G113">
        <v>4.0999999999999996</v>
      </c>
      <c r="H113">
        <v>64000</v>
      </c>
      <c r="I113" s="1" t="s">
        <v>19</v>
      </c>
      <c r="J113" s="1" t="s">
        <v>43</v>
      </c>
      <c r="K113" s="1" t="s">
        <v>30</v>
      </c>
      <c r="L113" s="1" t="s">
        <v>44</v>
      </c>
      <c r="M113" s="1" t="s">
        <v>23</v>
      </c>
      <c r="N113" s="1" t="s">
        <v>45</v>
      </c>
      <c r="O113">
        <v>0</v>
      </c>
      <c r="P113" s="1" t="s">
        <v>46</v>
      </c>
    </row>
    <row r="114" spans="1:16" x14ac:dyDescent="0.25">
      <c r="A114" s="1" t="s">
        <v>164</v>
      </c>
      <c r="B114">
        <v>37</v>
      </c>
      <c r="C114" s="1" t="s">
        <v>17</v>
      </c>
      <c r="D114" s="1" t="s">
        <v>18</v>
      </c>
      <c r="E114">
        <v>7</v>
      </c>
      <c r="F114">
        <v>7</v>
      </c>
      <c r="G114">
        <v>3.5</v>
      </c>
      <c r="H114">
        <v>56000</v>
      </c>
      <c r="I114" s="1" t="s">
        <v>19</v>
      </c>
      <c r="J114" s="1" t="s">
        <v>52</v>
      </c>
      <c r="K114" s="1" t="s">
        <v>30</v>
      </c>
      <c r="L114" s="1" t="s">
        <v>22</v>
      </c>
      <c r="M114" s="1" t="s">
        <v>38</v>
      </c>
      <c r="N114" s="1" t="s">
        <v>33</v>
      </c>
      <c r="O114">
        <v>0</v>
      </c>
      <c r="P114" s="1" t="s">
        <v>25</v>
      </c>
    </row>
    <row r="115" spans="1:16" x14ac:dyDescent="0.25">
      <c r="A115" s="1" t="s">
        <v>165</v>
      </c>
      <c r="B115">
        <v>39</v>
      </c>
      <c r="C115" s="1" t="s">
        <v>17</v>
      </c>
      <c r="D115" s="1" t="s">
        <v>48</v>
      </c>
      <c r="E115">
        <v>8</v>
      </c>
      <c r="F115">
        <v>8</v>
      </c>
      <c r="G115">
        <v>3.6</v>
      </c>
      <c r="H115">
        <v>57000</v>
      </c>
      <c r="I115" s="1" t="s">
        <v>19</v>
      </c>
      <c r="J115" s="1" t="s">
        <v>52</v>
      </c>
      <c r="K115" s="1" t="s">
        <v>30</v>
      </c>
      <c r="L115" s="1" t="s">
        <v>31</v>
      </c>
      <c r="M115" s="1" t="s">
        <v>38</v>
      </c>
      <c r="N115" s="1" t="s">
        <v>33</v>
      </c>
      <c r="O115">
        <v>0</v>
      </c>
      <c r="P115" s="1" t="s">
        <v>49</v>
      </c>
    </row>
    <row r="116" spans="1:16" x14ac:dyDescent="0.25">
      <c r="A116" s="1" t="s">
        <v>166</v>
      </c>
      <c r="B116">
        <v>35</v>
      </c>
      <c r="C116" s="1" t="s">
        <v>27</v>
      </c>
      <c r="D116" s="1" t="s">
        <v>28</v>
      </c>
      <c r="E116">
        <v>6</v>
      </c>
      <c r="F116">
        <v>7</v>
      </c>
      <c r="G116">
        <v>3.7</v>
      </c>
      <c r="H116">
        <v>58000</v>
      </c>
      <c r="I116" s="1" t="s">
        <v>19</v>
      </c>
      <c r="J116" s="1" t="s">
        <v>29</v>
      </c>
      <c r="K116" s="1" t="s">
        <v>21</v>
      </c>
      <c r="L116" s="1" t="s">
        <v>22</v>
      </c>
      <c r="M116" s="1" t="s">
        <v>38</v>
      </c>
      <c r="N116" s="1" t="s">
        <v>33</v>
      </c>
      <c r="O116">
        <v>0</v>
      </c>
      <c r="P116" s="1" t="s">
        <v>34</v>
      </c>
    </row>
    <row r="117" spans="1:16" x14ac:dyDescent="0.25">
      <c r="A117" s="1" t="s">
        <v>167</v>
      </c>
      <c r="B117">
        <v>36</v>
      </c>
      <c r="C117" s="1" t="s">
        <v>17</v>
      </c>
      <c r="D117" s="1" t="s">
        <v>28</v>
      </c>
      <c r="E117">
        <v>7</v>
      </c>
      <c r="F117">
        <v>7</v>
      </c>
      <c r="G117">
        <v>3.8</v>
      </c>
      <c r="H117">
        <v>59000</v>
      </c>
      <c r="I117" s="1" t="s">
        <v>19</v>
      </c>
      <c r="J117" s="1" t="s">
        <v>52</v>
      </c>
      <c r="K117" s="1" t="s">
        <v>30</v>
      </c>
      <c r="L117" s="1" t="s">
        <v>22</v>
      </c>
      <c r="M117" s="1" t="s">
        <v>38</v>
      </c>
      <c r="N117" s="1" t="s">
        <v>33</v>
      </c>
      <c r="O117">
        <v>0</v>
      </c>
      <c r="P117" s="1" t="s">
        <v>39</v>
      </c>
    </row>
    <row r="118" spans="1:16" x14ac:dyDescent="0.25">
      <c r="A118" s="1" t="s">
        <v>168</v>
      </c>
      <c r="B118">
        <v>30</v>
      </c>
      <c r="C118" s="1" t="s">
        <v>17</v>
      </c>
      <c r="D118" s="1" t="s">
        <v>18</v>
      </c>
      <c r="E118">
        <v>5</v>
      </c>
      <c r="F118">
        <v>6</v>
      </c>
      <c r="G118">
        <v>3.9</v>
      </c>
      <c r="H118">
        <v>60000</v>
      </c>
      <c r="I118" s="1" t="s">
        <v>19</v>
      </c>
      <c r="J118" s="1" t="s">
        <v>20</v>
      </c>
      <c r="K118" s="1" t="s">
        <v>21</v>
      </c>
      <c r="L118" s="1" t="s">
        <v>37</v>
      </c>
      <c r="M118" s="1" t="s">
        <v>38</v>
      </c>
      <c r="N118" s="1" t="s">
        <v>33</v>
      </c>
      <c r="O118">
        <v>0</v>
      </c>
      <c r="P118" s="1" t="s">
        <v>25</v>
      </c>
    </row>
    <row r="119" spans="1:16" x14ac:dyDescent="0.25">
      <c r="A119" s="1" t="s">
        <v>169</v>
      </c>
      <c r="B119">
        <v>31</v>
      </c>
      <c r="C119" s="1" t="s">
        <v>27</v>
      </c>
      <c r="D119" s="1" t="s">
        <v>51</v>
      </c>
      <c r="E119">
        <v>6</v>
      </c>
      <c r="F119">
        <v>7</v>
      </c>
      <c r="G119">
        <v>4</v>
      </c>
      <c r="H119">
        <v>61000</v>
      </c>
      <c r="I119" s="1" t="s">
        <v>19</v>
      </c>
      <c r="J119" s="1" t="s">
        <v>29</v>
      </c>
      <c r="K119" s="1" t="s">
        <v>21</v>
      </c>
      <c r="L119" s="1" t="s">
        <v>22</v>
      </c>
      <c r="M119" s="1" t="s">
        <v>23</v>
      </c>
      <c r="N119" s="1" t="s">
        <v>45</v>
      </c>
      <c r="O119">
        <v>0</v>
      </c>
      <c r="P119" s="1" t="s">
        <v>53</v>
      </c>
    </row>
    <row r="120" spans="1:16" x14ac:dyDescent="0.25">
      <c r="A120" s="1" t="s">
        <v>170</v>
      </c>
      <c r="B120">
        <v>38</v>
      </c>
      <c r="C120" s="1" t="s">
        <v>17</v>
      </c>
      <c r="D120" s="1" t="s">
        <v>48</v>
      </c>
      <c r="E120">
        <v>9</v>
      </c>
      <c r="F120">
        <v>8</v>
      </c>
      <c r="G120">
        <v>4.2</v>
      </c>
      <c r="H120">
        <v>62000</v>
      </c>
      <c r="I120" s="1" t="s">
        <v>19</v>
      </c>
      <c r="J120" s="1" t="s">
        <v>52</v>
      </c>
      <c r="K120" s="1" t="s">
        <v>30</v>
      </c>
      <c r="L120" s="1" t="s">
        <v>31</v>
      </c>
      <c r="M120" s="1" t="s">
        <v>23</v>
      </c>
      <c r="N120" s="1" t="s">
        <v>45</v>
      </c>
      <c r="O120">
        <v>0</v>
      </c>
      <c r="P120" s="1" t="s">
        <v>49</v>
      </c>
    </row>
    <row r="121" spans="1:16" x14ac:dyDescent="0.25">
      <c r="A121" s="1" t="s">
        <v>171</v>
      </c>
      <c r="B121">
        <v>34</v>
      </c>
      <c r="C121" s="1" t="s">
        <v>17</v>
      </c>
      <c r="D121" s="1" t="s">
        <v>36</v>
      </c>
      <c r="E121">
        <v>8</v>
      </c>
      <c r="F121">
        <v>8</v>
      </c>
      <c r="G121">
        <v>4.3</v>
      </c>
      <c r="H121">
        <v>63000</v>
      </c>
      <c r="I121" s="1" t="s">
        <v>19</v>
      </c>
      <c r="J121" s="1" t="s">
        <v>29</v>
      </c>
      <c r="K121" s="1" t="s">
        <v>30</v>
      </c>
      <c r="L121" s="1" t="s">
        <v>31</v>
      </c>
      <c r="M121" s="1" t="s">
        <v>23</v>
      </c>
      <c r="N121" s="1" t="s">
        <v>45</v>
      </c>
      <c r="O121">
        <v>0</v>
      </c>
      <c r="P121" s="1" t="s">
        <v>39</v>
      </c>
    </row>
    <row r="122" spans="1:16" x14ac:dyDescent="0.25">
      <c r="A122" s="1" t="s">
        <v>172</v>
      </c>
      <c r="B122">
        <v>37</v>
      </c>
      <c r="C122" s="1" t="s">
        <v>27</v>
      </c>
      <c r="D122" s="1" t="s">
        <v>18</v>
      </c>
      <c r="E122">
        <v>9</v>
      </c>
      <c r="F122">
        <v>8</v>
      </c>
      <c r="G122">
        <v>4.4000000000000004</v>
      </c>
      <c r="H122">
        <v>64000</v>
      </c>
      <c r="I122" s="1" t="s">
        <v>19</v>
      </c>
      <c r="J122" s="1" t="s">
        <v>52</v>
      </c>
      <c r="K122" s="1" t="s">
        <v>30</v>
      </c>
      <c r="L122" s="1" t="s">
        <v>31</v>
      </c>
      <c r="M122" s="1" t="s">
        <v>23</v>
      </c>
      <c r="N122" s="1" t="s">
        <v>45</v>
      </c>
      <c r="O122">
        <v>0</v>
      </c>
      <c r="P122" s="1" t="s">
        <v>25</v>
      </c>
    </row>
    <row r="123" spans="1:16" x14ac:dyDescent="0.25">
      <c r="A123" s="1" t="s">
        <v>173</v>
      </c>
      <c r="B123">
        <v>40</v>
      </c>
      <c r="C123" s="1" t="s">
        <v>17</v>
      </c>
      <c r="D123" s="1" t="s">
        <v>28</v>
      </c>
      <c r="E123">
        <v>10</v>
      </c>
      <c r="F123">
        <v>8</v>
      </c>
      <c r="G123">
        <v>4.5</v>
      </c>
      <c r="H123">
        <v>65000</v>
      </c>
      <c r="I123" s="1" t="s">
        <v>19</v>
      </c>
      <c r="J123" s="1" t="s">
        <v>52</v>
      </c>
      <c r="K123" s="1" t="s">
        <v>30</v>
      </c>
      <c r="L123" s="1" t="s">
        <v>31</v>
      </c>
      <c r="M123" s="1" t="s">
        <v>32</v>
      </c>
      <c r="N123" s="1" t="s">
        <v>45</v>
      </c>
      <c r="O123">
        <v>0</v>
      </c>
      <c r="P123" s="1" t="s">
        <v>34</v>
      </c>
    </row>
    <row r="124" spans="1:16" x14ac:dyDescent="0.25">
      <c r="A124" s="1" t="s">
        <v>174</v>
      </c>
      <c r="B124">
        <v>36</v>
      </c>
      <c r="C124" s="1" t="s">
        <v>17</v>
      </c>
      <c r="D124" s="1" t="s">
        <v>41</v>
      </c>
      <c r="E124">
        <v>7</v>
      </c>
      <c r="F124">
        <v>7</v>
      </c>
      <c r="G124">
        <v>4.5999999999999996</v>
      </c>
      <c r="H124">
        <v>66000</v>
      </c>
      <c r="I124" s="1" t="s">
        <v>19</v>
      </c>
      <c r="J124" s="1" t="s">
        <v>52</v>
      </c>
      <c r="K124" s="1" t="s">
        <v>30</v>
      </c>
      <c r="L124" s="1" t="s">
        <v>22</v>
      </c>
      <c r="M124" s="1" t="s">
        <v>32</v>
      </c>
      <c r="N124" s="1" t="s">
        <v>45</v>
      </c>
      <c r="O124">
        <v>0</v>
      </c>
      <c r="P124" s="1" t="s">
        <v>46</v>
      </c>
    </row>
    <row r="125" spans="1:16" x14ac:dyDescent="0.25">
      <c r="A125" s="1" t="s">
        <v>175</v>
      </c>
      <c r="B125">
        <v>29</v>
      </c>
      <c r="C125" s="1" t="s">
        <v>17</v>
      </c>
      <c r="D125" s="1" t="s">
        <v>36</v>
      </c>
      <c r="E125">
        <v>4</v>
      </c>
      <c r="F125">
        <v>6</v>
      </c>
      <c r="G125">
        <v>3</v>
      </c>
      <c r="H125">
        <v>49000</v>
      </c>
      <c r="I125" s="1" t="s">
        <v>19</v>
      </c>
      <c r="J125" s="1" t="s">
        <v>20</v>
      </c>
      <c r="K125" s="1" t="s">
        <v>21</v>
      </c>
      <c r="L125" s="1" t="s">
        <v>37</v>
      </c>
      <c r="M125" s="1" t="s">
        <v>67</v>
      </c>
      <c r="N125" s="1" t="s">
        <v>24</v>
      </c>
      <c r="O125">
        <v>0</v>
      </c>
      <c r="P125" s="1" t="s">
        <v>39</v>
      </c>
    </row>
    <row r="126" spans="1:16" x14ac:dyDescent="0.25">
      <c r="A126" s="1" t="s">
        <v>176</v>
      </c>
      <c r="B126">
        <v>30</v>
      </c>
      <c r="C126" s="1" t="s">
        <v>17</v>
      </c>
      <c r="D126" s="1" t="s">
        <v>18</v>
      </c>
      <c r="E126">
        <v>5</v>
      </c>
      <c r="F126">
        <v>7</v>
      </c>
      <c r="G126">
        <v>3.1</v>
      </c>
      <c r="H126">
        <v>50000</v>
      </c>
      <c r="I126" s="1" t="s">
        <v>19</v>
      </c>
      <c r="J126" s="1" t="s">
        <v>20</v>
      </c>
      <c r="K126" s="1" t="s">
        <v>21</v>
      </c>
      <c r="L126" s="1" t="s">
        <v>22</v>
      </c>
      <c r="M126" s="1" t="s">
        <v>67</v>
      </c>
      <c r="N126" s="1" t="s">
        <v>24</v>
      </c>
      <c r="O126">
        <v>0</v>
      </c>
      <c r="P126" s="1" t="s">
        <v>25</v>
      </c>
    </row>
    <row r="127" spans="1:16" x14ac:dyDescent="0.25">
      <c r="A127" s="1" t="s">
        <v>177</v>
      </c>
      <c r="B127">
        <v>41</v>
      </c>
      <c r="C127" s="1" t="s">
        <v>27</v>
      </c>
      <c r="D127" s="1" t="s">
        <v>48</v>
      </c>
      <c r="E127">
        <v>11</v>
      </c>
      <c r="F127">
        <v>9</v>
      </c>
      <c r="G127">
        <v>4.7</v>
      </c>
      <c r="H127">
        <v>67000</v>
      </c>
      <c r="I127" s="1" t="s">
        <v>19</v>
      </c>
      <c r="J127" s="1" t="s">
        <v>43</v>
      </c>
      <c r="K127" s="1" t="s">
        <v>30</v>
      </c>
      <c r="L127" s="1" t="s">
        <v>44</v>
      </c>
      <c r="M127" s="1" t="s">
        <v>32</v>
      </c>
      <c r="N127" s="1" t="s">
        <v>45</v>
      </c>
      <c r="O127">
        <v>0</v>
      </c>
      <c r="P127" s="1" t="s">
        <v>49</v>
      </c>
    </row>
    <row r="128" spans="1:16" x14ac:dyDescent="0.25">
      <c r="A128" s="1" t="s">
        <v>178</v>
      </c>
      <c r="B128">
        <v>31</v>
      </c>
      <c r="C128" s="1" t="s">
        <v>17</v>
      </c>
      <c r="D128" s="1" t="s">
        <v>28</v>
      </c>
      <c r="E128">
        <v>6</v>
      </c>
      <c r="F128">
        <v>7</v>
      </c>
      <c r="G128">
        <v>3.2</v>
      </c>
      <c r="H128">
        <v>51000</v>
      </c>
      <c r="I128" s="1" t="s">
        <v>19</v>
      </c>
      <c r="J128" s="1" t="s">
        <v>29</v>
      </c>
      <c r="K128" s="1" t="s">
        <v>21</v>
      </c>
      <c r="L128" s="1" t="s">
        <v>22</v>
      </c>
      <c r="M128" s="1" t="s">
        <v>67</v>
      </c>
      <c r="N128" s="1" t="s">
        <v>33</v>
      </c>
      <c r="O128">
        <v>0</v>
      </c>
      <c r="P128" s="1" t="s">
        <v>34</v>
      </c>
    </row>
    <row r="129" spans="1:16" x14ac:dyDescent="0.25">
      <c r="A129" s="1" t="s">
        <v>179</v>
      </c>
      <c r="B129">
        <v>28</v>
      </c>
      <c r="C129" s="1" t="s">
        <v>17</v>
      </c>
      <c r="D129" s="1" t="s">
        <v>51</v>
      </c>
      <c r="E129">
        <v>3</v>
      </c>
      <c r="F129">
        <v>6</v>
      </c>
      <c r="G129">
        <v>3.3</v>
      </c>
      <c r="H129">
        <v>52000</v>
      </c>
      <c r="I129" s="1" t="s">
        <v>19</v>
      </c>
      <c r="J129" s="1" t="s">
        <v>20</v>
      </c>
      <c r="K129" s="1" t="s">
        <v>21</v>
      </c>
      <c r="L129" s="1" t="s">
        <v>37</v>
      </c>
      <c r="M129" s="1" t="s">
        <v>67</v>
      </c>
      <c r="N129" s="1" t="s">
        <v>33</v>
      </c>
      <c r="O129">
        <v>0</v>
      </c>
      <c r="P129" s="1" t="s">
        <v>53</v>
      </c>
    </row>
    <row r="130" spans="1:16" x14ac:dyDescent="0.25">
      <c r="A130" s="1" t="s">
        <v>180</v>
      </c>
      <c r="B130">
        <v>36</v>
      </c>
      <c r="C130" s="1" t="s">
        <v>17</v>
      </c>
      <c r="D130" s="1" t="s">
        <v>18</v>
      </c>
      <c r="E130">
        <v>7</v>
      </c>
      <c r="F130">
        <v>7</v>
      </c>
      <c r="G130">
        <v>3.4</v>
      </c>
      <c r="H130">
        <v>53000</v>
      </c>
      <c r="I130" s="1" t="s">
        <v>19</v>
      </c>
      <c r="J130" s="1" t="s">
        <v>52</v>
      </c>
      <c r="K130" s="1" t="s">
        <v>30</v>
      </c>
      <c r="L130" s="1" t="s">
        <v>22</v>
      </c>
      <c r="M130" s="1" t="s">
        <v>67</v>
      </c>
      <c r="N130" s="1" t="s">
        <v>33</v>
      </c>
      <c r="O130">
        <v>0</v>
      </c>
      <c r="P130" s="1" t="s">
        <v>25</v>
      </c>
    </row>
    <row r="131" spans="1:16" x14ac:dyDescent="0.25">
      <c r="A131" s="1" t="s">
        <v>181</v>
      </c>
      <c r="B131">
        <v>30</v>
      </c>
      <c r="C131" s="1" t="s">
        <v>27</v>
      </c>
      <c r="D131" s="1" t="s">
        <v>36</v>
      </c>
      <c r="E131">
        <v>6</v>
      </c>
      <c r="F131">
        <v>7</v>
      </c>
      <c r="G131">
        <v>3.5</v>
      </c>
      <c r="H131">
        <v>54000</v>
      </c>
      <c r="I131" s="1" t="s">
        <v>19</v>
      </c>
      <c r="J131" s="1" t="s">
        <v>20</v>
      </c>
      <c r="K131" s="1" t="s">
        <v>21</v>
      </c>
      <c r="L131" s="1" t="s">
        <v>22</v>
      </c>
      <c r="M131" s="1" t="s">
        <v>38</v>
      </c>
      <c r="N131" s="1" t="s">
        <v>33</v>
      </c>
      <c r="O131">
        <v>0</v>
      </c>
      <c r="P131" s="1" t="s">
        <v>39</v>
      </c>
    </row>
    <row r="132" spans="1:16" x14ac:dyDescent="0.25">
      <c r="A132" s="1" t="s">
        <v>182</v>
      </c>
      <c r="B132">
        <v>40</v>
      </c>
      <c r="C132" s="1" t="s">
        <v>17</v>
      </c>
      <c r="D132" s="1" t="s">
        <v>41</v>
      </c>
      <c r="E132">
        <v>8</v>
      </c>
      <c r="F132">
        <v>8</v>
      </c>
      <c r="G132">
        <v>3.6</v>
      </c>
      <c r="H132">
        <v>55000</v>
      </c>
      <c r="I132" s="1" t="s">
        <v>19</v>
      </c>
      <c r="J132" s="1" t="s">
        <v>52</v>
      </c>
      <c r="K132" s="1" t="s">
        <v>30</v>
      </c>
      <c r="L132" s="1" t="s">
        <v>31</v>
      </c>
      <c r="M132" s="1" t="s">
        <v>38</v>
      </c>
      <c r="N132" s="1" t="s">
        <v>33</v>
      </c>
      <c r="O132">
        <v>0</v>
      </c>
      <c r="P132" s="1" t="s">
        <v>46</v>
      </c>
    </row>
    <row r="133" spans="1:16" x14ac:dyDescent="0.25">
      <c r="A133" s="1" t="s">
        <v>183</v>
      </c>
      <c r="B133">
        <v>35</v>
      </c>
      <c r="C133" s="1" t="s">
        <v>17</v>
      </c>
      <c r="D133" s="1" t="s">
        <v>48</v>
      </c>
      <c r="E133">
        <v>7</v>
      </c>
      <c r="F133">
        <v>7</v>
      </c>
      <c r="G133">
        <v>3.7</v>
      </c>
      <c r="H133">
        <v>56000</v>
      </c>
      <c r="I133" s="1" t="s">
        <v>19</v>
      </c>
      <c r="J133" s="1" t="s">
        <v>29</v>
      </c>
      <c r="K133" s="1" t="s">
        <v>30</v>
      </c>
      <c r="L133" s="1" t="s">
        <v>22</v>
      </c>
      <c r="M133" s="1" t="s">
        <v>38</v>
      </c>
      <c r="N133" s="1" t="s">
        <v>33</v>
      </c>
      <c r="O133">
        <v>0</v>
      </c>
      <c r="P133" s="1" t="s">
        <v>49</v>
      </c>
    </row>
    <row r="134" spans="1:16" x14ac:dyDescent="0.25">
      <c r="A134" s="1" t="s">
        <v>184</v>
      </c>
      <c r="B134">
        <v>34</v>
      </c>
      <c r="C134" s="1" t="s">
        <v>17</v>
      </c>
      <c r="D134" s="1" t="s">
        <v>28</v>
      </c>
      <c r="E134">
        <v>6</v>
      </c>
      <c r="F134">
        <v>7</v>
      </c>
      <c r="G134">
        <v>3.8</v>
      </c>
      <c r="H134">
        <v>57000</v>
      </c>
      <c r="I134" s="1" t="s">
        <v>19</v>
      </c>
      <c r="J134" s="1" t="s">
        <v>29</v>
      </c>
      <c r="K134" s="1" t="s">
        <v>21</v>
      </c>
      <c r="L134" s="1" t="s">
        <v>22</v>
      </c>
      <c r="M134" s="1" t="s">
        <v>38</v>
      </c>
      <c r="N134" s="1" t="s">
        <v>33</v>
      </c>
      <c r="O134">
        <v>0</v>
      </c>
      <c r="P134" s="1" t="s">
        <v>34</v>
      </c>
    </row>
    <row r="135" spans="1:16" x14ac:dyDescent="0.25">
      <c r="A135" s="1" t="s">
        <v>185</v>
      </c>
      <c r="B135">
        <v>26</v>
      </c>
      <c r="C135" s="1" t="s">
        <v>27</v>
      </c>
      <c r="D135" s="1" t="s">
        <v>18</v>
      </c>
      <c r="E135">
        <v>4</v>
      </c>
      <c r="F135">
        <v>6</v>
      </c>
      <c r="G135">
        <v>3.9</v>
      </c>
      <c r="H135">
        <v>58000</v>
      </c>
      <c r="I135" s="1" t="s">
        <v>19</v>
      </c>
      <c r="J135" s="1" t="s">
        <v>20</v>
      </c>
      <c r="K135" s="1" t="s">
        <v>21</v>
      </c>
      <c r="L135" s="1" t="s">
        <v>37</v>
      </c>
      <c r="M135" s="1" t="s">
        <v>38</v>
      </c>
      <c r="N135" s="1" t="s">
        <v>33</v>
      </c>
      <c r="O135">
        <v>0</v>
      </c>
      <c r="P135" s="1" t="s">
        <v>25</v>
      </c>
    </row>
    <row r="136" spans="1:16" x14ac:dyDescent="0.25">
      <c r="A136" s="1" t="s">
        <v>186</v>
      </c>
      <c r="B136">
        <v>32</v>
      </c>
      <c r="C136" s="1" t="s">
        <v>17</v>
      </c>
      <c r="D136" s="1" t="s">
        <v>28</v>
      </c>
      <c r="E136">
        <v>6</v>
      </c>
      <c r="F136">
        <v>7</v>
      </c>
      <c r="G136">
        <v>4</v>
      </c>
      <c r="H136">
        <v>59000</v>
      </c>
      <c r="I136" s="1" t="s">
        <v>19</v>
      </c>
      <c r="J136" s="1" t="s">
        <v>29</v>
      </c>
      <c r="K136" s="1" t="s">
        <v>21</v>
      </c>
      <c r="L136" s="1" t="s">
        <v>22</v>
      </c>
      <c r="M136" s="1" t="s">
        <v>23</v>
      </c>
      <c r="N136" s="1" t="s">
        <v>33</v>
      </c>
      <c r="O136">
        <v>0</v>
      </c>
      <c r="P136" s="1" t="s">
        <v>39</v>
      </c>
    </row>
    <row r="137" spans="1:16" x14ac:dyDescent="0.25">
      <c r="A137" s="1" t="s">
        <v>187</v>
      </c>
      <c r="B137">
        <v>44</v>
      </c>
      <c r="C137" s="1" t="s">
        <v>17</v>
      </c>
      <c r="D137" s="1" t="s">
        <v>48</v>
      </c>
      <c r="E137">
        <v>10</v>
      </c>
      <c r="F137">
        <v>8</v>
      </c>
      <c r="G137">
        <v>4.0999999999999996</v>
      </c>
      <c r="H137">
        <v>60000</v>
      </c>
      <c r="I137" s="1" t="s">
        <v>19</v>
      </c>
      <c r="J137" s="1" t="s">
        <v>43</v>
      </c>
      <c r="K137" s="1" t="s">
        <v>30</v>
      </c>
      <c r="L137" s="1" t="s">
        <v>31</v>
      </c>
      <c r="M137" s="1" t="s">
        <v>23</v>
      </c>
      <c r="N137" s="1" t="s">
        <v>33</v>
      </c>
      <c r="O137">
        <v>0</v>
      </c>
      <c r="P137" s="1" t="s">
        <v>49</v>
      </c>
    </row>
    <row r="138" spans="1:16" x14ac:dyDescent="0.25">
      <c r="A138" s="1" t="s">
        <v>188</v>
      </c>
      <c r="B138">
        <v>28</v>
      </c>
      <c r="C138" s="1" t="s">
        <v>17</v>
      </c>
      <c r="D138" s="1" t="s">
        <v>41</v>
      </c>
      <c r="E138">
        <v>4</v>
      </c>
      <c r="F138">
        <v>6</v>
      </c>
      <c r="G138">
        <v>3.2</v>
      </c>
      <c r="H138">
        <v>51000</v>
      </c>
      <c r="I138" s="1" t="s">
        <v>19</v>
      </c>
      <c r="J138" s="1" t="s">
        <v>20</v>
      </c>
      <c r="K138" s="1" t="s">
        <v>21</v>
      </c>
      <c r="L138" s="1" t="s">
        <v>37</v>
      </c>
      <c r="M138" s="1" t="s">
        <v>67</v>
      </c>
      <c r="N138" s="1" t="s">
        <v>33</v>
      </c>
      <c r="O138">
        <v>0</v>
      </c>
      <c r="P138" s="1" t="s">
        <v>46</v>
      </c>
    </row>
    <row r="139" spans="1:16" x14ac:dyDescent="0.25">
      <c r="A139" s="1" t="s">
        <v>189</v>
      </c>
      <c r="B139">
        <v>38</v>
      </c>
      <c r="C139" s="1" t="s">
        <v>17</v>
      </c>
      <c r="D139" s="1" t="s">
        <v>18</v>
      </c>
      <c r="E139">
        <v>8</v>
      </c>
      <c r="F139">
        <v>8</v>
      </c>
      <c r="G139">
        <v>3.3</v>
      </c>
      <c r="H139">
        <v>52000</v>
      </c>
      <c r="I139" s="1" t="s">
        <v>19</v>
      </c>
      <c r="J139" s="1" t="s">
        <v>52</v>
      </c>
      <c r="K139" s="1" t="s">
        <v>30</v>
      </c>
      <c r="L139" s="1" t="s">
        <v>31</v>
      </c>
      <c r="M139" s="1" t="s">
        <v>67</v>
      </c>
      <c r="N139" s="1" t="s">
        <v>33</v>
      </c>
      <c r="O139">
        <v>0</v>
      </c>
      <c r="P139" s="1" t="s">
        <v>25</v>
      </c>
    </row>
    <row r="140" spans="1:16" x14ac:dyDescent="0.25">
      <c r="A140" s="1" t="s">
        <v>190</v>
      </c>
      <c r="B140">
        <v>45</v>
      </c>
      <c r="C140" s="1" t="s">
        <v>17</v>
      </c>
      <c r="D140" s="1" t="s">
        <v>51</v>
      </c>
      <c r="E140">
        <v>9</v>
      </c>
      <c r="F140">
        <v>8</v>
      </c>
      <c r="G140">
        <v>3.4</v>
      </c>
      <c r="H140">
        <v>53000</v>
      </c>
      <c r="I140" s="1" t="s">
        <v>19</v>
      </c>
      <c r="J140" s="1" t="s">
        <v>43</v>
      </c>
      <c r="K140" s="1" t="s">
        <v>30</v>
      </c>
      <c r="L140" s="1" t="s">
        <v>31</v>
      </c>
      <c r="M140" s="1" t="s">
        <v>67</v>
      </c>
      <c r="N140" s="1" t="s">
        <v>33</v>
      </c>
      <c r="O140">
        <v>0</v>
      </c>
      <c r="P140" s="1" t="s">
        <v>53</v>
      </c>
    </row>
    <row r="141" spans="1:16" x14ac:dyDescent="0.25">
      <c r="A141" s="1" t="s">
        <v>191</v>
      </c>
      <c r="B141">
        <v>29</v>
      </c>
      <c r="C141" s="1" t="s">
        <v>27</v>
      </c>
      <c r="D141" s="1" t="s">
        <v>36</v>
      </c>
      <c r="E141">
        <v>5</v>
      </c>
      <c r="F141">
        <v>6</v>
      </c>
      <c r="G141">
        <v>3.5</v>
      </c>
      <c r="H141">
        <v>54000</v>
      </c>
      <c r="I141" s="1" t="s">
        <v>19</v>
      </c>
      <c r="J141" s="1" t="s">
        <v>20</v>
      </c>
      <c r="K141" s="1" t="s">
        <v>21</v>
      </c>
      <c r="L141" s="1" t="s">
        <v>37</v>
      </c>
      <c r="M141" s="1" t="s">
        <v>38</v>
      </c>
      <c r="N141" s="1" t="s">
        <v>33</v>
      </c>
      <c r="O141">
        <v>0</v>
      </c>
      <c r="P141" s="1" t="s">
        <v>39</v>
      </c>
    </row>
    <row r="142" spans="1:16" x14ac:dyDescent="0.25">
      <c r="A142" s="1" t="s">
        <v>192</v>
      </c>
      <c r="B142">
        <v>31</v>
      </c>
      <c r="C142" s="1" t="s">
        <v>17</v>
      </c>
      <c r="D142" s="1" t="s">
        <v>48</v>
      </c>
      <c r="E142">
        <v>6</v>
      </c>
      <c r="F142">
        <v>7</v>
      </c>
      <c r="G142">
        <v>3.6</v>
      </c>
      <c r="H142">
        <v>55000</v>
      </c>
      <c r="I142" s="1" t="s">
        <v>19</v>
      </c>
      <c r="J142" s="1" t="s">
        <v>29</v>
      </c>
      <c r="K142" s="1" t="s">
        <v>21</v>
      </c>
      <c r="L142" s="1" t="s">
        <v>22</v>
      </c>
      <c r="M142" s="1" t="s">
        <v>38</v>
      </c>
      <c r="N142" s="1" t="s">
        <v>33</v>
      </c>
      <c r="O142">
        <v>0</v>
      </c>
      <c r="P142" s="1" t="s">
        <v>49</v>
      </c>
    </row>
    <row r="143" spans="1:16" x14ac:dyDescent="0.25">
      <c r="A143" s="1" t="s">
        <v>193</v>
      </c>
      <c r="B143">
        <v>36</v>
      </c>
      <c r="C143" s="1" t="s">
        <v>27</v>
      </c>
      <c r="D143" s="1" t="s">
        <v>28</v>
      </c>
      <c r="E143">
        <v>7</v>
      </c>
      <c r="F143">
        <v>7</v>
      </c>
      <c r="G143">
        <v>3.7</v>
      </c>
      <c r="H143">
        <v>56000</v>
      </c>
      <c r="I143" s="1" t="s">
        <v>19</v>
      </c>
      <c r="J143" s="1" t="s">
        <v>52</v>
      </c>
      <c r="K143" s="1" t="s">
        <v>30</v>
      </c>
      <c r="L143" s="1" t="s">
        <v>22</v>
      </c>
      <c r="M143" s="1" t="s">
        <v>38</v>
      </c>
      <c r="N143" s="1" t="s">
        <v>33</v>
      </c>
      <c r="O143">
        <v>0</v>
      </c>
      <c r="P143" s="1" t="s">
        <v>34</v>
      </c>
    </row>
    <row r="144" spans="1:16" x14ac:dyDescent="0.25">
      <c r="A144" s="1" t="s">
        <v>194</v>
      </c>
      <c r="B144">
        <v>39</v>
      </c>
      <c r="C144" s="1" t="s">
        <v>17</v>
      </c>
      <c r="D144" s="1" t="s">
        <v>18</v>
      </c>
      <c r="E144">
        <v>8</v>
      </c>
      <c r="F144">
        <v>8</v>
      </c>
      <c r="G144">
        <v>3.8</v>
      </c>
      <c r="H144">
        <v>57000</v>
      </c>
      <c r="I144" s="1" t="s">
        <v>19</v>
      </c>
      <c r="J144" s="1" t="s">
        <v>52</v>
      </c>
      <c r="K144" s="1" t="s">
        <v>30</v>
      </c>
      <c r="L144" s="1" t="s">
        <v>31</v>
      </c>
      <c r="M144" s="1" t="s">
        <v>38</v>
      </c>
      <c r="N144" s="1" t="s">
        <v>33</v>
      </c>
      <c r="O144">
        <v>0</v>
      </c>
      <c r="P144" s="1" t="s">
        <v>25</v>
      </c>
    </row>
    <row r="145" spans="1:16" x14ac:dyDescent="0.25">
      <c r="A145" s="1" t="s">
        <v>195</v>
      </c>
      <c r="B145">
        <v>33</v>
      </c>
      <c r="C145" s="1" t="s">
        <v>17</v>
      </c>
      <c r="D145" s="1" t="s">
        <v>41</v>
      </c>
      <c r="E145">
        <v>7</v>
      </c>
      <c r="F145">
        <v>7</v>
      </c>
      <c r="G145">
        <v>3.9</v>
      </c>
      <c r="H145">
        <v>58000</v>
      </c>
      <c r="I145" s="1" t="s">
        <v>19</v>
      </c>
      <c r="J145" s="1" t="s">
        <v>29</v>
      </c>
      <c r="K145" s="1" t="s">
        <v>30</v>
      </c>
      <c r="L145" s="1" t="s">
        <v>22</v>
      </c>
      <c r="M145" s="1" t="s">
        <v>38</v>
      </c>
      <c r="N145" s="1" t="s">
        <v>33</v>
      </c>
      <c r="O145">
        <v>0</v>
      </c>
      <c r="P145" s="1" t="s">
        <v>46</v>
      </c>
    </row>
    <row r="146" spans="1:16" x14ac:dyDescent="0.25">
      <c r="A146" s="1" t="s">
        <v>196</v>
      </c>
      <c r="B146">
        <v>34</v>
      </c>
      <c r="C146" s="1" t="s">
        <v>17</v>
      </c>
      <c r="D146" s="1" t="s">
        <v>48</v>
      </c>
      <c r="E146">
        <v>8</v>
      </c>
      <c r="F146">
        <v>8</v>
      </c>
      <c r="G146">
        <v>4</v>
      </c>
      <c r="H146">
        <v>59000</v>
      </c>
      <c r="I146" s="1" t="s">
        <v>19</v>
      </c>
      <c r="J146" s="1" t="s">
        <v>29</v>
      </c>
      <c r="K146" s="1" t="s">
        <v>30</v>
      </c>
      <c r="L146" s="1" t="s">
        <v>31</v>
      </c>
      <c r="M146" s="1" t="s">
        <v>23</v>
      </c>
      <c r="N146" s="1" t="s">
        <v>33</v>
      </c>
      <c r="O146">
        <v>0</v>
      </c>
      <c r="P146" s="1" t="s">
        <v>49</v>
      </c>
    </row>
    <row r="147" spans="1:16" x14ac:dyDescent="0.25">
      <c r="A147" s="1" t="s">
        <v>197</v>
      </c>
      <c r="B147">
        <v>27</v>
      </c>
      <c r="C147" s="1" t="s">
        <v>27</v>
      </c>
      <c r="D147" s="1" t="s">
        <v>28</v>
      </c>
      <c r="E147">
        <v>3</v>
      </c>
      <c r="F147">
        <v>6</v>
      </c>
      <c r="G147">
        <v>3.1</v>
      </c>
      <c r="H147">
        <v>50000</v>
      </c>
      <c r="I147" s="1" t="s">
        <v>19</v>
      </c>
      <c r="J147" s="1" t="s">
        <v>20</v>
      </c>
      <c r="K147" s="1" t="s">
        <v>21</v>
      </c>
      <c r="L147" s="1" t="s">
        <v>37</v>
      </c>
      <c r="M147" s="1" t="s">
        <v>67</v>
      </c>
      <c r="N147" s="1" t="s">
        <v>24</v>
      </c>
      <c r="O147">
        <v>0</v>
      </c>
      <c r="P147" s="1" t="s">
        <v>39</v>
      </c>
    </row>
    <row r="148" spans="1:16" x14ac:dyDescent="0.25">
      <c r="A148" s="1" t="s">
        <v>198</v>
      </c>
      <c r="B148">
        <v>38</v>
      </c>
      <c r="C148" s="1" t="s">
        <v>17</v>
      </c>
      <c r="D148" s="1" t="s">
        <v>18</v>
      </c>
      <c r="E148">
        <v>9</v>
      </c>
      <c r="F148">
        <v>8</v>
      </c>
      <c r="G148">
        <v>4.2</v>
      </c>
      <c r="H148">
        <v>62000</v>
      </c>
      <c r="I148" s="1" t="s">
        <v>19</v>
      </c>
      <c r="J148" s="1" t="s">
        <v>52</v>
      </c>
      <c r="K148" s="1" t="s">
        <v>30</v>
      </c>
      <c r="L148" s="1" t="s">
        <v>31</v>
      </c>
      <c r="M148" s="1" t="s">
        <v>23</v>
      </c>
      <c r="N148" s="1" t="s">
        <v>45</v>
      </c>
      <c r="O148">
        <v>0</v>
      </c>
      <c r="P148" s="1" t="s">
        <v>25</v>
      </c>
    </row>
    <row r="149" spans="1:16" x14ac:dyDescent="0.25">
      <c r="A149" s="1" t="s">
        <v>199</v>
      </c>
      <c r="B149">
        <v>45</v>
      </c>
      <c r="C149" s="1" t="s">
        <v>17</v>
      </c>
      <c r="D149" s="1" t="s">
        <v>51</v>
      </c>
      <c r="E149">
        <v>10</v>
      </c>
      <c r="F149">
        <v>8</v>
      </c>
      <c r="G149">
        <v>4.3</v>
      </c>
      <c r="H149">
        <v>63000</v>
      </c>
      <c r="I149" s="1" t="s">
        <v>19</v>
      </c>
      <c r="J149" s="1" t="s">
        <v>43</v>
      </c>
      <c r="K149" s="1" t="s">
        <v>30</v>
      </c>
      <c r="L149" s="1" t="s">
        <v>31</v>
      </c>
      <c r="M149" s="1" t="s">
        <v>23</v>
      </c>
      <c r="N149" s="1" t="s">
        <v>45</v>
      </c>
      <c r="O149">
        <v>0</v>
      </c>
      <c r="P149" s="1" t="s">
        <v>53</v>
      </c>
    </row>
    <row r="150" spans="1:16" x14ac:dyDescent="0.25">
      <c r="A150" s="1" t="s">
        <v>200</v>
      </c>
      <c r="B150">
        <v>29</v>
      </c>
      <c r="C150" s="1" t="s">
        <v>17</v>
      </c>
      <c r="D150" s="1" t="s">
        <v>48</v>
      </c>
      <c r="E150">
        <v>4</v>
      </c>
      <c r="F150">
        <v>7</v>
      </c>
      <c r="G150">
        <v>3.4</v>
      </c>
      <c r="H150">
        <v>53000</v>
      </c>
      <c r="I150" s="1" t="s">
        <v>19</v>
      </c>
      <c r="J150" s="1" t="s">
        <v>20</v>
      </c>
      <c r="K150" s="1" t="s">
        <v>21</v>
      </c>
      <c r="L150" s="1" t="s">
        <v>22</v>
      </c>
      <c r="M150" s="1" t="s">
        <v>67</v>
      </c>
      <c r="N150" s="1" t="s">
        <v>33</v>
      </c>
      <c r="O150">
        <v>0</v>
      </c>
      <c r="P150" s="1" t="s">
        <v>49</v>
      </c>
    </row>
    <row r="151" spans="1:16" x14ac:dyDescent="0.25">
      <c r="A151" s="1" t="s">
        <v>201</v>
      </c>
      <c r="B151">
        <v>31</v>
      </c>
      <c r="C151" s="1" t="s">
        <v>27</v>
      </c>
      <c r="D151" s="1" t="s">
        <v>28</v>
      </c>
      <c r="E151">
        <v>6</v>
      </c>
      <c r="F151">
        <v>7</v>
      </c>
      <c r="G151">
        <v>3.5</v>
      </c>
      <c r="H151">
        <v>54000</v>
      </c>
      <c r="I151" s="1" t="s">
        <v>19</v>
      </c>
      <c r="J151" s="1" t="s">
        <v>29</v>
      </c>
      <c r="K151" s="1" t="s">
        <v>21</v>
      </c>
      <c r="L151" s="1" t="s">
        <v>22</v>
      </c>
      <c r="M151" s="1" t="s">
        <v>38</v>
      </c>
      <c r="N151" s="1" t="s">
        <v>33</v>
      </c>
      <c r="O151">
        <v>0</v>
      </c>
      <c r="P151" s="1" t="s">
        <v>34</v>
      </c>
    </row>
    <row r="152" spans="1:16" x14ac:dyDescent="0.25">
      <c r="A152" s="1" t="s">
        <v>202</v>
      </c>
      <c r="B152">
        <v>33</v>
      </c>
      <c r="C152" s="1" t="s">
        <v>17</v>
      </c>
      <c r="D152" s="1" t="s">
        <v>41</v>
      </c>
      <c r="E152">
        <v>7</v>
      </c>
      <c r="F152">
        <v>7</v>
      </c>
      <c r="G152">
        <v>3.6</v>
      </c>
      <c r="H152">
        <v>55000</v>
      </c>
      <c r="I152" s="1" t="s">
        <v>19</v>
      </c>
      <c r="J152" s="1" t="s">
        <v>29</v>
      </c>
      <c r="K152" s="1" t="s">
        <v>30</v>
      </c>
      <c r="L152" s="1" t="s">
        <v>22</v>
      </c>
      <c r="M152" s="1" t="s">
        <v>38</v>
      </c>
      <c r="N152" s="1" t="s">
        <v>33</v>
      </c>
      <c r="O152">
        <v>0</v>
      </c>
      <c r="P152" s="1" t="s">
        <v>46</v>
      </c>
    </row>
    <row r="153" spans="1:16" x14ac:dyDescent="0.25">
      <c r="A153" s="1" t="s">
        <v>203</v>
      </c>
      <c r="B153">
        <v>34</v>
      </c>
      <c r="C153" s="1" t="s">
        <v>17</v>
      </c>
      <c r="D153" s="1" t="s">
        <v>36</v>
      </c>
      <c r="E153">
        <v>8</v>
      </c>
      <c r="F153">
        <v>8</v>
      </c>
      <c r="G153">
        <v>3.7</v>
      </c>
      <c r="H153">
        <v>56000</v>
      </c>
      <c r="I153" s="1" t="s">
        <v>19</v>
      </c>
      <c r="J153" s="1" t="s">
        <v>29</v>
      </c>
      <c r="K153" s="1" t="s">
        <v>30</v>
      </c>
      <c r="L153" s="1" t="s">
        <v>31</v>
      </c>
      <c r="M153" s="1" t="s">
        <v>38</v>
      </c>
      <c r="N153" s="1" t="s">
        <v>33</v>
      </c>
      <c r="O153">
        <v>0</v>
      </c>
      <c r="P153" s="1" t="s">
        <v>39</v>
      </c>
    </row>
    <row r="154" spans="1:16" x14ac:dyDescent="0.25">
      <c r="A154" s="1" t="s">
        <v>204</v>
      </c>
      <c r="B154">
        <v>26</v>
      </c>
      <c r="C154" s="1" t="s">
        <v>27</v>
      </c>
      <c r="D154" s="1" t="s">
        <v>18</v>
      </c>
      <c r="E154">
        <v>4</v>
      </c>
      <c r="F154">
        <v>6</v>
      </c>
      <c r="G154">
        <v>3.8</v>
      </c>
      <c r="H154">
        <v>57000</v>
      </c>
      <c r="I154" s="1" t="s">
        <v>19</v>
      </c>
      <c r="J154" s="1" t="s">
        <v>20</v>
      </c>
      <c r="K154" s="1" t="s">
        <v>21</v>
      </c>
      <c r="L154" s="1" t="s">
        <v>37</v>
      </c>
      <c r="M154" s="1" t="s">
        <v>38</v>
      </c>
      <c r="N154" s="1" t="s">
        <v>33</v>
      </c>
      <c r="O154">
        <v>0</v>
      </c>
      <c r="P154" s="1" t="s">
        <v>25</v>
      </c>
    </row>
    <row r="155" spans="1:16" x14ac:dyDescent="0.25">
      <c r="A155" s="1" t="s">
        <v>205</v>
      </c>
      <c r="B155">
        <v>32</v>
      </c>
      <c r="C155" s="1" t="s">
        <v>17</v>
      </c>
      <c r="D155" s="1" t="s">
        <v>48</v>
      </c>
      <c r="E155">
        <v>6</v>
      </c>
      <c r="F155">
        <v>7</v>
      </c>
      <c r="G155">
        <v>3.9</v>
      </c>
      <c r="H155">
        <v>58000</v>
      </c>
      <c r="I155" s="1" t="s">
        <v>19</v>
      </c>
      <c r="J155" s="1" t="s">
        <v>29</v>
      </c>
      <c r="K155" s="1" t="s">
        <v>21</v>
      </c>
      <c r="L155" s="1" t="s">
        <v>22</v>
      </c>
      <c r="M155" s="1" t="s">
        <v>38</v>
      </c>
      <c r="N155" s="1" t="s">
        <v>33</v>
      </c>
      <c r="O155">
        <v>0</v>
      </c>
      <c r="P155" s="1" t="s">
        <v>49</v>
      </c>
    </row>
    <row r="156" spans="1:16" x14ac:dyDescent="0.25">
      <c r="A156" s="1" t="s">
        <v>206</v>
      </c>
      <c r="B156">
        <v>44</v>
      </c>
      <c r="C156" s="1" t="s">
        <v>17</v>
      </c>
      <c r="D156" s="1" t="s">
        <v>28</v>
      </c>
      <c r="E156">
        <v>10</v>
      </c>
      <c r="F156">
        <v>8</v>
      </c>
      <c r="G156">
        <v>4</v>
      </c>
      <c r="H156">
        <v>59000</v>
      </c>
      <c r="I156" s="1" t="s">
        <v>19</v>
      </c>
      <c r="J156" s="1" t="s">
        <v>43</v>
      </c>
      <c r="K156" s="1" t="s">
        <v>30</v>
      </c>
      <c r="L156" s="1" t="s">
        <v>31</v>
      </c>
      <c r="M156" s="1" t="s">
        <v>23</v>
      </c>
      <c r="N156" s="1" t="s">
        <v>33</v>
      </c>
      <c r="O156">
        <v>0</v>
      </c>
      <c r="P156" s="1" t="s">
        <v>34</v>
      </c>
    </row>
    <row r="157" spans="1:16" x14ac:dyDescent="0.25">
      <c r="A157" s="1" t="s">
        <v>207</v>
      </c>
      <c r="B157">
        <v>28</v>
      </c>
      <c r="C157" s="1" t="s">
        <v>17</v>
      </c>
      <c r="D157" s="1" t="s">
        <v>51</v>
      </c>
      <c r="E157">
        <v>4</v>
      </c>
      <c r="F157">
        <v>6</v>
      </c>
      <c r="G157">
        <v>4.0999999999999996</v>
      </c>
      <c r="H157">
        <v>60000</v>
      </c>
      <c r="I157" s="1" t="s">
        <v>19</v>
      </c>
      <c r="J157" s="1" t="s">
        <v>20</v>
      </c>
      <c r="K157" s="1" t="s">
        <v>21</v>
      </c>
      <c r="L157" s="1" t="s">
        <v>37</v>
      </c>
      <c r="M157" s="1" t="s">
        <v>23</v>
      </c>
      <c r="N157" s="1" t="s">
        <v>33</v>
      </c>
      <c r="O157">
        <v>0</v>
      </c>
      <c r="P157" s="1" t="s">
        <v>53</v>
      </c>
    </row>
    <row r="158" spans="1:16" x14ac:dyDescent="0.25">
      <c r="A158" s="1" t="s">
        <v>208</v>
      </c>
      <c r="B158">
        <v>38</v>
      </c>
      <c r="C158" s="1" t="s">
        <v>17</v>
      </c>
      <c r="D158" s="1" t="s">
        <v>18</v>
      </c>
      <c r="E158">
        <v>8</v>
      </c>
      <c r="F158">
        <v>8</v>
      </c>
      <c r="G158">
        <v>4.2</v>
      </c>
      <c r="H158">
        <v>61000</v>
      </c>
      <c r="I158" s="1" t="s">
        <v>19</v>
      </c>
      <c r="J158" s="1" t="s">
        <v>52</v>
      </c>
      <c r="K158" s="1" t="s">
        <v>30</v>
      </c>
      <c r="L158" s="1" t="s">
        <v>31</v>
      </c>
      <c r="M158" s="1" t="s">
        <v>23</v>
      </c>
      <c r="N158" s="1" t="s">
        <v>45</v>
      </c>
      <c r="O158">
        <v>0</v>
      </c>
      <c r="P158" s="1" t="s">
        <v>25</v>
      </c>
    </row>
    <row r="159" spans="1:16" x14ac:dyDescent="0.25">
      <c r="A159" s="1" t="s">
        <v>209</v>
      </c>
      <c r="B159">
        <v>45</v>
      </c>
      <c r="C159" s="1" t="s">
        <v>17</v>
      </c>
      <c r="D159" s="1" t="s">
        <v>28</v>
      </c>
      <c r="E159">
        <v>9</v>
      </c>
      <c r="F159">
        <v>8</v>
      </c>
      <c r="G159">
        <v>4.3</v>
      </c>
      <c r="H159">
        <v>62000</v>
      </c>
      <c r="I159" s="1" t="s">
        <v>19</v>
      </c>
      <c r="J159" s="1" t="s">
        <v>43</v>
      </c>
      <c r="K159" s="1" t="s">
        <v>30</v>
      </c>
      <c r="L159" s="1" t="s">
        <v>31</v>
      </c>
      <c r="M159" s="1" t="s">
        <v>23</v>
      </c>
      <c r="N159" s="1" t="s">
        <v>45</v>
      </c>
      <c r="O159">
        <v>0</v>
      </c>
      <c r="P159" s="1" t="s">
        <v>39</v>
      </c>
    </row>
    <row r="160" spans="1:16" x14ac:dyDescent="0.25">
      <c r="A160" s="1" t="s">
        <v>210</v>
      </c>
      <c r="B160">
        <v>29</v>
      </c>
      <c r="C160" s="1" t="s">
        <v>27</v>
      </c>
      <c r="D160" s="1" t="s">
        <v>48</v>
      </c>
      <c r="E160">
        <v>5</v>
      </c>
      <c r="F160">
        <v>6</v>
      </c>
      <c r="G160">
        <v>3</v>
      </c>
      <c r="H160">
        <v>49000</v>
      </c>
      <c r="I160" s="1" t="s">
        <v>19</v>
      </c>
      <c r="J160" s="1" t="s">
        <v>20</v>
      </c>
      <c r="K160" s="1" t="s">
        <v>21</v>
      </c>
      <c r="L160" s="1" t="s">
        <v>37</v>
      </c>
      <c r="M160" s="1" t="s">
        <v>67</v>
      </c>
      <c r="N160" s="1" t="s">
        <v>24</v>
      </c>
      <c r="O160">
        <v>0</v>
      </c>
      <c r="P160" s="1" t="s">
        <v>49</v>
      </c>
    </row>
    <row r="161" spans="1:16" x14ac:dyDescent="0.25">
      <c r="A161" s="1" t="s">
        <v>211</v>
      </c>
      <c r="B161">
        <v>30</v>
      </c>
      <c r="C161" s="1" t="s">
        <v>17</v>
      </c>
      <c r="D161" s="1" t="s">
        <v>28</v>
      </c>
      <c r="E161">
        <v>6</v>
      </c>
      <c r="F161">
        <v>7</v>
      </c>
      <c r="G161">
        <v>3.1</v>
      </c>
      <c r="H161">
        <v>50000</v>
      </c>
      <c r="I161" s="1" t="s">
        <v>19</v>
      </c>
      <c r="J161" s="1" t="s">
        <v>20</v>
      </c>
      <c r="K161" s="1" t="s">
        <v>21</v>
      </c>
      <c r="L161" s="1" t="s">
        <v>22</v>
      </c>
      <c r="M161" s="1" t="s">
        <v>67</v>
      </c>
      <c r="N161" s="1" t="s">
        <v>24</v>
      </c>
      <c r="O161">
        <v>0</v>
      </c>
      <c r="P161" s="1" t="s">
        <v>34</v>
      </c>
    </row>
    <row r="162" spans="1:16" x14ac:dyDescent="0.25">
      <c r="A162" s="1" t="s">
        <v>212</v>
      </c>
      <c r="B162">
        <v>31</v>
      </c>
      <c r="C162" s="1" t="s">
        <v>27</v>
      </c>
      <c r="D162" s="1" t="s">
        <v>51</v>
      </c>
      <c r="E162">
        <v>7</v>
      </c>
      <c r="F162">
        <v>7</v>
      </c>
      <c r="G162">
        <v>3.2</v>
      </c>
      <c r="H162">
        <v>51000</v>
      </c>
      <c r="I162" s="1" t="s">
        <v>19</v>
      </c>
      <c r="J162" s="1" t="s">
        <v>29</v>
      </c>
      <c r="K162" s="1" t="s">
        <v>30</v>
      </c>
      <c r="L162" s="1" t="s">
        <v>22</v>
      </c>
      <c r="M162" s="1" t="s">
        <v>67</v>
      </c>
      <c r="N162" s="1" t="s">
        <v>33</v>
      </c>
      <c r="O162">
        <v>0</v>
      </c>
      <c r="P162" s="1" t="s">
        <v>53</v>
      </c>
    </row>
    <row r="163" spans="1:16" x14ac:dyDescent="0.25">
      <c r="A163" s="1" t="s">
        <v>213</v>
      </c>
      <c r="B163">
        <v>36</v>
      </c>
      <c r="C163" s="1" t="s">
        <v>17</v>
      </c>
      <c r="D163" s="1" t="s">
        <v>18</v>
      </c>
      <c r="E163">
        <v>8</v>
      </c>
      <c r="F163">
        <v>8</v>
      </c>
      <c r="G163">
        <v>3.3</v>
      </c>
      <c r="H163">
        <v>52000</v>
      </c>
      <c r="I163" s="1" t="s">
        <v>19</v>
      </c>
      <c r="J163" s="1" t="s">
        <v>52</v>
      </c>
      <c r="K163" s="1" t="s">
        <v>30</v>
      </c>
      <c r="L163" s="1" t="s">
        <v>31</v>
      </c>
      <c r="M163" s="1" t="s">
        <v>67</v>
      </c>
      <c r="N163" s="1" t="s">
        <v>33</v>
      </c>
      <c r="O163">
        <v>0</v>
      </c>
      <c r="P163" s="1" t="s">
        <v>25</v>
      </c>
    </row>
    <row r="164" spans="1:16" x14ac:dyDescent="0.25">
      <c r="A164" s="1" t="s">
        <v>214</v>
      </c>
      <c r="B164">
        <v>29</v>
      </c>
      <c r="C164" s="1" t="s">
        <v>17</v>
      </c>
      <c r="D164" s="1" t="s">
        <v>36</v>
      </c>
      <c r="E164">
        <v>5</v>
      </c>
      <c r="F164">
        <v>6</v>
      </c>
      <c r="G164">
        <v>3.4</v>
      </c>
      <c r="H164">
        <v>53000</v>
      </c>
      <c r="I164" s="1" t="s">
        <v>19</v>
      </c>
      <c r="J164" s="1" t="s">
        <v>20</v>
      </c>
      <c r="K164" s="1" t="s">
        <v>21</v>
      </c>
      <c r="L164" s="1" t="s">
        <v>37</v>
      </c>
      <c r="M164" s="1" t="s">
        <v>67</v>
      </c>
      <c r="N164" s="1" t="s">
        <v>33</v>
      </c>
      <c r="O164">
        <v>0</v>
      </c>
      <c r="P164" s="1" t="s">
        <v>39</v>
      </c>
    </row>
    <row r="165" spans="1:16" x14ac:dyDescent="0.25">
      <c r="A165" s="1" t="s">
        <v>215</v>
      </c>
      <c r="B165">
        <v>41</v>
      </c>
      <c r="C165" s="1" t="s">
        <v>27</v>
      </c>
      <c r="D165" s="1" t="s">
        <v>41</v>
      </c>
      <c r="E165">
        <v>11</v>
      </c>
      <c r="F165">
        <v>9</v>
      </c>
      <c r="G165">
        <v>3.5</v>
      </c>
      <c r="H165">
        <v>54000</v>
      </c>
      <c r="I165" s="1" t="s">
        <v>19</v>
      </c>
      <c r="J165" s="1" t="s">
        <v>43</v>
      </c>
      <c r="K165" s="1" t="s">
        <v>30</v>
      </c>
      <c r="L165" s="1" t="s">
        <v>44</v>
      </c>
      <c r="M165" s="1" t="s">
        <v>38</v>
      </c>
      <c r="N165" s="1" t="s">
        <v>33</v>
      </c>
      <c r="O165">
        <v>0</v>
      </c>
      <c r="P165" s="1" t="s">
        <v>46</v>
      </c>
    </row>
    <row r="166" spans="1:16" x14ac:dyDescent="0.25">
      <c r="A166" s="1" t="s">
        <v>216</v>
      </c>
      <c r="B166">
        <v>31</v>
      </c>
      <c r="C166" s="1" t="s">
        <v>17</v>
      </c>
      <c r="D166" s="1" t="s">
        <v>48</v>
      </c>
      <c r="E166">
        <v>6</v>
      </c>
      <c r="F166">
        <v>7</v>
      </c>
      <c r="G166">
        <v>3.6</v>
      </c>
      <c r="H166">
        <v>55000</v>
      </c>
      <c r="I166" s="1" t="s">
        <v>19</v>
      </c>
      <c r="J166" s="1" t="s">
        <v>29</v>
      </c>
      <c r="K166" s="1" t="s">
        <v>21</v>
      </c>
      <c r="L166" s="1" t="s">
        <v>22</v>
      </c>
      <c r="M166" s="1" t="s">
        <v>38</v>
      </c>
      <c r="N166" s="1" t="s">
        <v>33</v>
      </c>
      <c r="O166">
        <v>0</v>
      </c>
      <c r="P166" s="1" t="s">
        <v>49</v>
      </c>
    </row>
    <row r="167" spans="1:16" x14ac:dyDescent="0.25">
      <c r="A167" s="1" t="s">
        <v>217</v>
      </c>
      <c r="B167">
        <v>30</v>
      </c>
      <c r="C167" s="1" t="s">
        <v>17</v>
      </c>
      <c r="D167" s="1" t="s">
        <v>28</v>
      </c>
      <c r="E167">
        <v>5</v>
      </c>
      <c r="F167">
        <v>6</v>
      </c>
      <c r="G167">
        <v>3.7</v>
      </c>
      <c r="H167">
        <v>56000</v>
      </c>
      <c r="I167" s="1" t="s">
        <v>19</v>
      </c>
      <c r="J167" s="1" t="s">
        <v>20</v>
      </c>
      <c r="K167" s="1" t="s">
        <v>21</v>
      </c>
      <c r="L167" s="1" t="s">
        <v>37</v>
      </c>
      <c r="M167" s="1" t="s">
        <v>38</v>
      </c>
      <c r="N167" s="1" t="s">
        <v>33</v>
      </c>
      <c r="O167">
        <v>0</v>
      </c>
      <c r="P167" s="1" t="s">
        <v>34</v>
      </c>
    </row>
    <row r="168" spans="1:16" x14ac:dyDescent="0.25">
      <c r="A168" s="1" t="s">
        <v>218</v>
      </c>
      <c r="B168">
        <v>35</v>
      </c>
      <c r="C168" s="1" t="s">
        <v>27</v>
      </c>
      <c r="D168" s="1" t="s">
        <v>51</v>
      </c>
      <c r="E168">
        <v>6</v>
      </c>
      <c r="F168">
        <v>7</v>
      </c>
      <c r="G168">
        <v>3.8</v>
      </c>
      <c r="H168">
        <v>57000</v>
      </c>
      <c r="I168" s="1" t="s">
        <v>19</v>
      </c>
      <c r="J168" s="1" t="s">
        <v>29</v>
      </c>
      <c r="K168" s="1" t="s">
        <v>21</v>
      </c>
      <c r="L168" s="1" t="s">
        <v>22</v>
      </c>
      <c r="M168" s="1" t="s">
        <v>38</v>
      </c>
      <c r="N168" s="1" t="s">
        <v>33</v>
      </c>
      <c r="O168">
        <v>0</v>
      </c>
      <c r="P168" s="1" t="s">
        <v>53</v>
      </c>
    </row>
    <row r="169" spans="1:16" x14ac:dyDescent="0.25">
      <c r="A169" s="1" t="s">
        <v>219</v>
      </c>
      <c r="B169">
        <v>32</v>
      </c>
      <c r="C169" s="1" t="s">
        <v>17</v>
      </c>
      <c r="D169" s="1" t="s">
        <v>18</v>
      </c>
      <c r="E169">
        <v>7</v>
      </c>
      <c r="F169">
        <v>7</v>
      </c>
      <c r="G169">
        <v>3.9</v>
      </c>
      <c r="H169">
        <v>58000</v>
      </c>
      <c r="I169" s="1" t="s">
        <v>19</v>
      </c>
      <c r="J169" s="1" t="s">
        <v>29</v>
      </c>
      <c r="K169" s="1" t="s">
        <v>30</v>
      </c>
      <c r="L169" s="1" t="s">
        <v>22</v>
      </c>
      <c r="M169" s="1" t="s">
        <v>38</v>
      </c>
      <c r="N169" s="1" t="s">
        <v>33</v>
      </c>
      <c r="O169">
        <v>0</v>
      </c>
      <c r="P169" s="1" t="s">
        <v>25</v>
      </c>
    </row>
    <row r="170" spans="1:16" x14ac:dyDescent="0.25">
      <c r="A170" s="1" t="s">
        <v>220</v>
      </c>
      <c r="B170">
        <v>37</v>
      </c>
      <c r="C170" s="1" t="s">
        <v>17</v>
      </c>
      <c r="D170" s="1" t="s">
        <v>36</v>
      </c>
      <c r="E170">
        <v>8</v>
      </c>
      <c r="F170">
        <v>8</v>
      </c>
      <c r="G170">
        <v>4</v>
      </c>
      <c r="H170">
        <v>59000</v>
      </c>
      <c r="I170" s="1" t="s">
        <v>19</v>
      </c>
      <c r="J170" s="1" t="s">
        <v>52</v>
      </c>
      <c r="K170" s="1" t="s">
        <v>30</v>
      </c>
      <c r="L170" s="1" t="s">
        <v>31</v>
      </c>
      <c r="M170" s="1" t="s">
        <v>23</v>
      </c>
      <c r="N170" s="1" t="s">
        <v>33</v>
      </c>
      <c r="O170">
        <v>0</v>
      </c>
      <c r="P170" s="1" t="s">
        <v>39</v>
      </c>
    </row>
    <row r="171" spans="1:16" x14ac:dyDescent="0.25">
      <c r="A171" s="1" t="s">
        <v>221</v>
      </c>
      <c r="B171">
        <v>38</v>
      </c>
      <c r="C171" s="1" t="s">
        <v>27</v>
      </c>
      <c r="D171" s="1" t="s">
        <v>48</v>
      </c>
      <c r="E171">
        <v>9</v>
      </c>
      <c r="F171">
        <v>8</v>
      </c>
      <c r="G171">
        <v>4.0999999999999996</v>
      </c>
      <c r="H171">
        <v>60000</v>
      </c>
      <c r="I171" s="1" t="s">
        <v>19</v>
      </c>
      <c r="J171" s="1" t="s">
        <v>52</v>
      </c>
      <c r="K171" s="1" t="s">
        <v>30</v>
      </c>
      <c r="L171" s="1" t="s">
        <v>31</v>
      </c>
      <c r="M171" s="1" t="s">
        <v>23</v>
      </c>
      <c r="N171" s="1" t="s">
        <v>33</v>
      </c>
      <c r="O171">
        <v>0</v>
      </c>
      <c r="P171" s="1" t="s">
        <v>49</v>
      </c>
    </row>
    <row r="172" spans="1:16" x14ac:dyDescent="0.25">
      <c r="A172" s="1" t="s">
        <v>222</v>
      </c>
      <c r="B172">
        <v>34</v>
      </c>
      <c r="C172" s="1" t="s">
        <v>17</v>
      </c>
      <c r="D172" s="1" t="s">
        <v>28</v>
      </c>
      <c r="E172">
        <v>7</v>
      </c>
      <c r="F172">
        <v>7</v>
      </c>
      <c r="G172">
        <v>4.2</v>
      </c>
      <c r="H172">
        <v>61000</v>
      </c>
      <c r="I172" s="1" t="s">
        <v>19</v>
      </c>
      <c r="J172" s="1" t="s">
        <v>29</v>
      </c>
      <c r="K172" s="1" t="s">
        <v>30</v>
      </c>
      <c r="L172" s="1" t="s">
        <v>22</v>
      </c>
      <c r="M172" s="1" t="s">
        <v>23</v>
      </c>
      <c r="N172" s="1" t="s">
        <v>45</v>
      </c>
      <c r="O172">
        <v>0</v>
      </c>
      <c r="P172" s="1" t="s">
        <v>34</v>
      </c>
    </row>
    <row r="173" spans="1:16" x14ac:dyDescent="0.25">
      <c r="A173" s="1" t="s">
        <v>223</v>
      </c>
      <c r="B173">
        <v>40</v>
      </c>
      <c r="C173" s="1" t="s">
        <v>17</v>
      </c>
      <c r="D173" s="1" t="s">
        <v>41</v>
      </c>
      <c r="E173">
        <v>10</v>
      </c>
      <c r="F173">
        <v>8</v>
      </c>
      <c r="G173">
        <v>4.3</v>
      </c>
      <c r="H173">
        <v>62000</v>
      </c>
      <c r="I173" s="1" t="s">
        <v>19</v>
      </c>
      <c r="J173" s="1" t="s">
        <v>52</v>
      </c>
      <c r="K173" s="1" t="s">
        <v>30</v>
      </c>
      <c r="L173" s="1" t="s">
        <v>31</v>
      </c>
      <c r="M173" s="1" t="s">
        <v>23</v>
      </c>
      <c r="N173" s="1" t="s">
        <v>45</v>
      </c>
      <c r="O173">
        <v>0</v>
      </c>
      <c r="P173" s="1" t="s">
        <v>46</v>
      </c>
    </row>
    <row r="174" spans="1:16" x14ac:dyDescent="0.25">
      <c r="A174" s="1" t="s">
        <v>224</v>
      </c>
      <c r="B174">
        <v>37</v>
      </c>
      <c r="C174" s="1" t="s">
        <v>17</v>
      </c>
      <c r="D174" s="1" t="s">
        <v>18</v>
      </c>
      <c r="E174">
        <v>9</v>
      </c>
      <c r="F174">
        <v>8</v>
      </c>
      <c r="G174">
        <v>4.4000000000000004</v>
      </c>
      <c r="H174">
        <v>63000</v>
      </c>
      <c r="I174" s="1" t="s">
        <v>19</v>
      </c>
      <c r="J174" s="1" t="s">
        <v>52</v>
      </c>
      <c r="K174" s="1" t="s">
        <v>30</v>
      </c>
      <c r="L174" s="1" t="s">
        <v>31</v>
      </c>
      <c r="M174" s="1" t="s">
        <v>23</v>
      </c>
      <c r="N174" s="1" t="s">
        <v>45</v>
      </c>
      <c r="O174">
        <v>0</v>
      </c>
      <c r="P174" s="1" t="s">
        <v>25</v>
      </c>
    </row>
    <row r="175" spans="1:16" x14ac:dyDescent="0.25">
      <c r="A175" s="1" t="s">
        <v>225</v>
      </c>
      <c r="B175">
        <v>33</v>
      </c>
      <c r="C175" s="1" t="s">
        <v>17</v>
      </c>
      <c r="D175" s="1" t="s">
        <v>28</v>
      </c>
      <c r="E175">
        <v>8</v>
      </c>
      <c r="F175">
        <v>8</v>
      </c>
      <c r="G175">
        <v>4.5</v>
      </c>
      <c r="H175">
        <v>64000</v>
      </c>
      <c r="I175" s="1" t="s">
        <v>19</v>
      </c>
      <c r="J175" s="1" t="s">
        <v>29</v>
      </c>
      <c r="K175" s="1" t="s">
        <v>30</v>
      </c>
      <c r="L175" s="1" t="s">
        <v>31</v>
      </c>
      <c r="M175" s="1" t="s">
        <v>32</v>
      </c>
      <c r="N175" s="1" t="s">
        <v>45</v>
      </c>
      <c r="O175">
        <v>0</v>
      </c>
      <c r="P175" s="1" t="s">
        <v>39</v>
      </c>
    </row>
    <row r="176" spans="1:16" x14ac:dyDescent="0.25">
      <c r="A176" s="1" t="s">
        <v>226</v>
      </c>
      <c r="B176">
        <v>30</v>
      </c>
      <c r="C176" s="1" t="s">
        <v>17</v>
      </c>
      <c r="D176" s="1" t="s">
        <v>48</v>
      </c>
      <c r="E176">
        <v>5</v>
      </c>
      <c r="F176">
        <v>6</v>
      </c>
      <c r="G176">
        <v>4.5999999999999996</v>
      </c>
      <c r="H176">
        <v>65000</v>
      </c>
      <c r="I176" s="1" t="s">
        <v>19</v>
      </c>
      <c r="J176" s="1" t="s">
        <v>20</v>
      </c>
      <c r="K176" s="1" t="s">
        <v>21</v>
      </c>
      <c r="L176" s="1" t="s">
        <v>37</v>
      </c>
      <c r="M176" s="1" t="s">
        <v>32</v>
      </c>
      <c r="N176" s="1" t="s">
        <v>45</v>
      </c>
      <c r="O176">
        <v>0</v>
      </c>
      <c r="P176" s="1" t="s">
        <v>49</v>
      </c>
    </row>
    <row r="177" spans="1:16" x14ac:dyDescent="0.25">
      <c r="A177" s="1" t="s">
        <v>227</v>
      </c>
      <c r="B177">
        <v>31</v>
      </c>
      <c r="C177" s="1" t="s">
        <v>27</v>
      </c>
      <c r="D177" s="1" t="s">
        <v>36</v>
      </c>
      <c r="E177">
        <v>6</v>
      </c>
      <c r="F177">
        <v>7</v>
      </c>
      <c r="G177">
        <v>4.7</v>
      </c>
      <c r="H177">
        <v>66000</v>
      </c>
      <c r="I177" s="1" t="s">
        <v>19</v>
      </c>
      <c r="J177" s="1" t="s">
        <v>29</v>
      </c>
      <c r="K177" s="1" t="s">
        <v>21</v>
      </c>
      <c r="L177" s="1" t="s">
        <v>22</v>
      </c>
      <c r="M177" s="1" t="s">
        <v>32</v>
      </c>
      <c r="N177" s="1" t="s">
        <v>45</v>
      </c>
      <c r="O177">
        <v>0</v>
      </c>
      <c r="P177" s="1" t="s">
        <v>39</v>
      </c>
    </row>
    <row r="178" spans="1:16" x14ac:dyDescent="0.25">
      <c r="A178" s="1" t="s">
        <v>228</v>
      </c>
      <c r="B178">
        <v>29</v>
      </c>
      <c r="C178" s="1" t="s">
        <v>17</v>
      </c>
      <c r="D178" s="1" t="s">
        <v>18</v>
      </c>
      <c r="E178">
        <v>4</v>
      </c>
      <c r="F178">
        <v>6</v>
      </c>
      <c r="G178">
        <v>4</v>
      </c>
      <c r="H178">
        <v>59000</v>
      </c>
      <c r="I178" s="1" t="s">
        <v>19</v>
      </c>
      <c r="J178" s="1" t="s">
        <v>20</v>
      </c>
      <c r="K178" s="1" t="s">
        <v>21</v>
      </c>
      <c r="L178" s="1" t="s">
        <v>37</v>
      </c>
      <c r="M178" s="1" t="s">
        <v>23</v>
      </c>
      <c r="N178" s="1" t="s">
        <v>33</v>
      </c>
      <c r="O178">
        <v>0</v>
      </c>
      <c r="P178" s="1" t="s">
        <v>25</v>
      </c>
    </row>
    <row r="179" spans="1:16" x14ac:dyDescent="0.25">
      <c r="A179" s="1" t="s">
        <v>229</v>
      </c>
      <c r="B179">
        <v>35</v>
      </c>
      <c r="C179" s="1" t="s">
        <v>17</v>
      </c>
      <c r="D179" s="1" t="s">
        <v>48</v>
      </c>
      <c r="E179">
        <v>7</v>
      </c>
      <c r="F179">
        <v>7</v>
      </c>
      <c r="G179">
        <v>3.9</v>
      </c>
      <c r="H179">
        <v>58000</v>
      </c>
      <c r="I179" s="1" t="s">
        <v>19</v>
      </c>
      <c r="J179" s="1" t="s">
        <v>29</v>
      </c>
      <c r="K179" s="1" t="s">
        <v>30</v>
      </c>
      <c r="L179" s="1" t="s">
        <v>22</v>
      </c>
      <c r="M179" s="1" t="s">
        <v>38</v>
      </c>
      <c r="N179" s="1" t="s">
        <v>33</v>
      </c>
      <c r="O179">
        <v>0</v>
      </c>
      <c r="P179" s="1" t="s">
        <v>49</v>
      </c>
    </row>
    <row r="180" spans="1:16" x14ac:dyDescent="0.25">
      <c r="A180" s="1" t="s">
        <v>230</v>
      </c>
      <c r="B180">
        <v>36</v>
      </c>
      <c r="C180" s="1" t="s">
        <v>17</v>
      </c>
      <c r="D180" s="1" t="s">
        <v>28</v>
      </c>
      <c r="E180">
        <v>8</v>
      </c>
      <c r="F180">
        <v>8</v>
      </c>
      <c r="G180">
        <v>3.8</v>
      </c>
      <c r="H180">
        <v>57000</v>
      </c>
      <c r="I180" s="1" t="s">
        <v>19</v>
      </c>
      <c r="J180" s="1" t="s">
        <v>52</v>
      </c>
      <c r="K180" s="1" t="s">
        <v>30</v>
      </c>
      <c r="L180" s="1" t="s">
        <v>31</v>
      </c>
      <c r="M180" s="1" t="s">
        <v>38</v>
      </c>
      <c r="N180" s="1" t="s">
        <v>33</v>
      </c>
      <c r="O180">
        <v>0</v>
      </c>
      <c r="P180" s="1" t="s">
        <v>34</v>
      </c>
    </row>
    <row r="181" spans="1:16" x14ac:dyDescent="0.25">
      <c r="A181" s="1" t="s">
        <v>231</v>
      </c>
      <c r="B181">
        <v>28</v>
      </c>
      <c r="C181" s="1" t="s">
        <v>27</v>
      </c>
      <c r="D181" s="1" t="s">
        <v>51</v>
      </c>
      <c r="E181">
        <v>3</v>
      </c>
      <c r="F181">
        <v>6</v>
      </c>
      <c r="G181">
        <v>3.7</v>
      </c>
      <c r="H181">
        <v>56000</v>
      </c>
      <c r="I181" s="1" t="s">
        <v>19</v>
      </c>
      <c r="J181" s="1" t="s">
        <v>20</v>
      </c>
      <c r="K181" s="1" t="s">
        <v>21</v>
      </c>
      <c r="L181" s="1" t="s">
        <v>37</v>
      </c>
      <c r="M181" s="1" t="s">
        <v>38</v>
      </c>
      <c r="N181" s="1" t="s">
        <v>33</v>
      </c>
      <c r="O181">
        <v>0</v>
      </c>
      <c r="P181" s="1" t="s">
        <v>53</v>
      </c>
    </row>
    <row r="182" spans="1:16" x14ac:dyDescent="0.25">
      <c r="A182" s="1" t="s">
        <v>232</v>
      </c>
      <c r="B182">
        <v>44</v>
      </c>
      <c r="C182" s="1" t="s">
        <v>17</v>
      </c>
      <c r="D182" s="1" t="s">
        <v>18</v>
      </c>
      <c r="E182">
        <v>10</v>
      </c>
      <c r="F182">
        <v>8</v>
      </c>
      <c r="G182">
        <v>3.6</v>
      </c>
      <c r="H182">
        <v>55000</v>
      </c>
      <c r="I182" s="1" t="s">
        <v>19</v>
      </c>
      <c r="J182" s="1" t="s">
        <v>43</v>
      </c>
      <c r="K182" s="1" t="s">
        <v>30</v>
      </c>
      <c r="L182" s="1" t="s">
        <v>31</v>
      </c>
      <c r="M182" s="1" t="s">
        <v>38</v>
      </c>
      <c r="N182" s="1" t="s">
        <v>33</v>
      </c>
      <c r="O182">
        <v>0</v>
      </c>
      <c r="P182" s="1" t="s">
        <v>25</v>
      </c>
    </row>
    <row r="183" spans="1:16" x14ac:dyDescent="0.25">
      <c r="A183" s="1" t="s">
        <v>233</v>
      </c>
      <c r="B183">
        <v>27</v>
      </c>
      <c r="C183" s="1" t="s">
        <v>27</v>
      </c>
      <c r="D183" s="1" t="s">
        <v>28</v>
      </c>
      <c r="E183">
        <v>3</v>
      </c>
      <c r="F183">
        <v>6</v>
      </c>
      <c r="G183">
        <v>3.5</v>
      </c>
      <c r="H183">
        <v>54000</v>
      </c>
      <c r="I183" s="1" t="s">
        <v>19</v>
      </c>
      <c r="J183" s="1" t="s">
        <v>20</v>
      </c>
      <c r="K183" s="1" t="s">
        <v>21</v>
      </c>
      <c r="L183" s="1" t="s">
        <v>37</v>
      </c>
      <c r="M183" s="1" t="s">
        <v>38</v>
      </c>
      <c r="N183" s="1" t="s">
        <v>33</v>
      </c>
      <c r="O183">
        <v>0</v>
      </c>
      <c r="P183" s="1" t="s">
        <v>39</v>
      </c>
    </row>
    <row r="184" spans="1:16" x14ac:dyDescent="0.25">
      <c r="A184" s="1" t="s">
        <v>234</v>
      </c>
      <c r="B184">
        <v>37</v>
      </c>
      <c r="C184" s="1" t="s">
        <v>17</v>
      </c>
      <c r="D184" s="1" t="s">
        <v>41</v>
      </c>
      <c r="E184">
        <v>8</v>
      </c>
      <c r="F184">
        <v>8</v>
      </c>
      <c r="G184">
        <v>3.4</v>
      </c>
      <c r="H184">
        <v>53000</v>
      </c>
      <c r="I184" s="1" t="s">
        <v>19</v>
      </c>
      <c r="J184" s="1" t="s">
        <v>52</v>
      </c>
      <c r="K184" s="1" t="s">
        <v>30</v>
      </c>
      <c r="L184" s="1" t="s">
        <v>31</v>
      </c>
      <c r="M184" s="1" t="s">
        <v>67</v>
      </c>
      <c r="N184" s="1" t="s">
        <v>33</v>
      </c>
      <c r="O184">
        <v>0</v>
      </c>
      <c r="P184" s="1" t="s">
        <v>46</v>
      </c>
    </row>
    <row r="185" spans="1:16" x14ac:dyDescent="0.25">
      <c r="A185" s="1" t="s">
        <v>235</v>
      </c>
      <c r="B185">
        <v>35</v>
      </c>
      <c r="C185" s="1" t="s">
        <v>17</v>
      </c>
      <c r="D185" s="1" t="s">
        <v>36</v>
      </c>
      <c r="E185">
        <v>7</v>
      </c>
      <c r="F185">
        <v>7</v>
      </c>
      <c r="G185">
        <v>3.3</v>
      </c>
      <c r="H185">
        <v>52000</v>
      </c>
      <c r="I185" s="1" t="s">
        <v>19</v>
      </c>
      <c r="J185" s="1" t="s">
        <v>29</v>
      </c>
      <c r="K185" s="1" t="s">
        <v>30</v>
      </c>
      <c r="L185" s="1" t="s">
        <v>22</v>
      </c>
      <c r="M185" s="1" t="s">
        <v>67</v>
      </c>
      <c r="N185" s="1" t="s">
        <v>33</v>
      </c>
      <c r="O185">
        <v>0</v>
      </c>
      <c r="P185" s="1" t="s">
        <v>39</v>
      </c>
    </row>
    <row r="186" spans="1:16" x14ac:dyDescent="0.25">
      <c r="A186" s="1" t="s">
        <v>236</v>
      </c>
      <c r="B186">
        <v>33</v>
      </c>
      <c r="C186" s="1" t="s">
        <v>27</v>
      </c>
      <c r="D186" s="1" t="s">
        <v>18</v>
      </c>
      <c r="E186">
        <v>6</v>
      </c>
      <c r="F186">
        <v>7</v>
      </c>
      <c r="G186">
        <v>3.2</v>
      </c>
      <c r="H186">
        <v>51000</v>
      </c>
      <c r="I186" s="1" t="s">
        <v>19</v>
      </c>
      <c r="J186" s="1" t="s">
        <v>29</v>
      </c>
      <c r="K186" s="1" t="s">
        <v>21</v>
      </c>
      <c r="L186" s="1" t="s">
        <v>22</v>
      </c>
      <c r="M186" s="1" t="s">
        <v>67</v>
      </c>
      <c r="N186" s="1" t="s">
        <v>33</v>
      </c>
      <c r="O186">
        <v>0</v>
      </c>
      <c r="P186" s="1" t="s">
        <v>25</v>
      </c>
    </row>
    <row r="187" spans="1:16" x14ac:dyDescent="0.25">
      <c r="A187" s="1" t="s">
        <v>237</v>
      </c>
      <c r="B187">
        <v>38</v>
      </c>
      <c r="C187" s="1" t="s">
        <v>17</v>
      </c>
      <c r="D187" s="1" t="s">
        <v>48</v>
      </c>
      <c r="E187">
        <v>9</v>
      </c>
      <c r="F187">
        <v>8</v>
      </c>
      <c r="G187">
        <v>3.1</v>
      </c>
      <c r="H187">
        <v>50000</v>
      </c>
      <c r="I187" s="1" t="s">
        <v>19</v>
      </c>
      <c r="J187" s="1" t="s">
        <v>52</v>
      </c>
      <c r="K187" s="1" t="s">
        <v>30</v>
      </c>
      <c r="L187" s="1" t="s">
        <v>31</v>
      </c>
      <c r="M187" s="1" t="s">
        <v>67</v>
      </c>
      <c r="N187" s="1" t="s">
        <v>24</v>
      </c>
      <c r="O187">
        <v>0</v>
      </c>
      <c r="P187" s="1" t="s">
        <v>49</v>
      </c>
    </row>
    <row r="188" spans="1:16" x14ac:dyDescent="0.25">
      <c r="A188" s="1" t="s">
        <v>238</v>
      </c>
      <c r="B188">
        <v>42</v>
      </c>
      <c r="C188" s="1" t="s">
        <v>17</v>
      </c>
      <c r="D188" s="1" t="s">
        <v>28</v>
      </c>
      <c r="E188">
        <v>11</v>
      </c>
      <c r="F188">
        <v>9</v>
      </c>
      <c r="G188">
        <v>4.4000000000000004</v>
      </c>
      <c r="H188">
        <v>63000</v>
      </c>
      <c r="I188" s="1" t="s">
        <v>42</v>
      </c>
      <c r="J188" s="1" t="s">
        <v>43</v>
      </c>
      <c r="K188" s="1" t="s">
        <v>30</v>
      </c>
      <c r="L188" s="1" t="s">
        <v>44</v>
      </c>
      <c r="M188" s="1" t="s">
        <v>23</v>
      </c>
      <c r="N188" s="1" t="s">
        <v>45</v>
      </c>
      <c r="O188">
        <v>1</v>
      </c>
      <c r="P188" s="1" t="s">
        <v>34</v>
      </c>
    </row>
    <row r="189" spans="1:16" x14ac:dyDescent="0.25">
      <c r="A189" s="1" t="s">
        <v>239</v>
      </c>
      <c r="B189">
        <v>34</v>
      </c>
      <c r="C189" s="1" t="s">
        <v>27</v>
      </c>
      <c r="D189" s="1" t="s">
        <v>51</v>
      </c>
      <c r="E189">
        <v>7</v>
      </c>
      <c r="F189">
        <v>7</v>
      </c>
      <c r="G189">
        <v>3.8</v>
      </c>
      <c r="H189">
        <v>57000</v>
      </c>
      <c r="I189" s="1" t="s">
        <v>19</v>
      </c>
      <c r="J189" s="1" t="s">
        <v>29</v>
      </c>
      <c r="K189" s="1" t="s">
        <v>30</v>
      </c>
      <c r="L189" s="1" t="s">
        <v>22</v>
      </c>
      <c r="M189" s="1" t="s">
        <v>38</v>
      </c>
      <c r="N189" s="1" t="s">
        <v>33</v>
      </c>
      <c r="O189">
        <v>0</v>
      </c>
      <c r="P189" s="1" t="s">
        <v>53</v>
      </c>
    </row>
    <row r="190" spans="1:16" x14ac:dyDescent="0.25">
      <c r="A190" s="1" t="s">
        <v>240</v>
      </c>
      <c r="B190">
        <v>29</v>
      </c>
      <c r="C190" s="1" t="s">
        <v>17</v>
      </c>
      <c r="D190" s="1" t="s">
        <v>18</v>
      </c>
      <c r="E190">
        <v>5</v>
      </c>
      <c r="F190">
        <v>6</v>
      </c>
      <c r="G190">
        <v>3.9</v>
      </c>
      <c r="H190">
        <v>58000</v>
      </c>
      <c r="I190" s="1" t="s">
        <v>19</v>
      </c>
      <c r="J190" s="1" t="s">
        <v>20</v>
      </c>
      <c r="K190" s="1" t="s">
        <v>21</v>
      </c>
      <c r="L190" s="1" t="s">
        <v>37</v>
      </c>
      <c r="M190" s="1" t="s">
        <v>38</v>
      </c>
      <c r="N190" s="1" t="s">
        <v>33</v>
      </c>
      <c r="O190">
        <v>0</v>
      </c>
      <c r="P190" s="1" t="s">
        <v>25</v>
      </c>
    </row>
    <row r="191" spans="1:16" x14ac:dyDescent="0.25">
      <c r="A191" s="1" t="s">
        <v>241</v>
      </c>
      <c r="B191">
        <v>31</v>
      </c>
      <c r="C191" s="1" t="s">
        <v>17</v>
      </c>
      <c r="D191" s="1" t="s">
        <v>48</v>
      </c>
      <c r="E191">
        <v>6</v>
      </c>
      <c r="F191">
        <v>7</v>
      </c>
      <c r="G191">
        <v>3.5</v>
      </c>
      <c r="H191">
        <v>55000</v>
      </c>
      <c r="I191" s="1" t="s">
        <v>19</v>
      </c>
      <c r="J191" s="1" t="s">
        <v>29</v>
      </c>
      <c r="K191" s="1" t="s">
        <v>21</v>
      </c>
      <c r="L191" s="1" t="s">
        <v>22</v>
      </c>
      <c r="M191" s="1" t="s">
        <v>38</v>
      </c>
      <c r="N191" s="1" t="s">
        <v>33</v>
      </c>
      <c r="O191">
        <v>0</v>
      </c>
      <c r="P191" s="1" t="s">
        <v>49</v>
      </c>
    </row>
    <row r="192" spans="1:16" x14ac:dyDescent="0.25">
      <c r="A192" s="1" t="s">
        <v>242</v>
      </c>
      <c r="B192">
        <v>36</v>
      </c>
      <c r="C192" s="1" t="s">
        <v>17</v>
      </c>
      <c r="D192" s="1" t="s">
        <v>28</v>
      </c>
      <c r="E192">
        <v>8</v>
      </c>
      <c r="F192">
        <v>8</v>
      </c>
      <c r="G192">
        <v>3.4</v>
      </c>
      <c r="H192">
        <v>54000</v>
      </c>
      <c r="I192" s="1" t="s">
        <v>19</v>
      </c>
      <c r="J192" s="1" t="s">
        <v>52</v>
      </c>
      <c r="K192" s="1" t="s">
        <v>30</v>
      </c>
      <c r="L192" s="1" t="s">
        <v>31</v>
      </c>
      <c r="M192" s="1" t="s">
        <v>67</v>
      </c>
      <c r="N192" s="1" t="s">
        <v>33</v>
      </c>
      <c r="O192">
        <v>0</v>
      </c>
      <c r="P192" s="1" t="s">
        <v>39</v>
      </c>
    </row>
    <row r="193" spans="1:16" x14ac:dyDescent="0.25">
      <c r="A193" s="1" t="s">
        <v>243</v>
      </c>
      <c r="B193">
        <v>32</v>
      </c>
      <c r="C193" s="1" t="s">
        <v>27</v>
      </c>
      <c r="D193" s="1" t="s">
        <v>28</v>
      </c>
      <c r="E193">
        <v>6</v>
      </c>
      <c r="F193">
        <v>7</v>
      </c>
      <c r="G193">
        <v>3.6</v>
      </c>
      <c r="H193">
        <v>56000</v>
      </c>
      <c r="I193" s="1" t="s">
        <v>19</v>
      </c>
      <c r="J193" s="1" t="s">
        <v>29</v>
      </c>
      <c r="K193" s="1" t="s">
        <v>21</v>
      </c>
      <c r="L193" s="1" t="s">
        <v>22</v>
      </c>
      <c r="M193" s="1" t="s">
        <v>38</v>
      </c>
      <c r="N193" s="1" t="s">
        <v>33</v>
      </c>
      <c r="O193">
        <v>0</v>
      </c>
      <c r="P193" s="1" t="s">
        <v>34</v>
      </c>
    </row>
    <row r="194" spans="1:16" x14ac:dyDescent="0.25">
      <c r="A194" s="1" t="s">
        <v>244</v>
      </c>
      <c r="B194">
        <v>40</v>
      </c>
      <c r="C194" s="1" t="s">
        <v>17</v>
      </c>
      <c r="D194" s="1" t="s">
        <v>18</v>
      </c>
      <c r="E194">
        <v>8</v>
      </c>
      <c r="F194">
        <v>8</v>
      </c>
      <c r="G194">
        <v>3.7</v>
      </c>
      <c r="H194">
        <v>57000</v>
      </c>
      <c r="I194" s="1" t="s">
        <v>19</v>
      </c>
      <c r="J194" s="1" t="s">
        <v>52</v>
      </c>
      <c r="K194" s="1" t="s">
        <v>30</v>
      </c>
      <c r="L194" s="1" t="s">
        <v>31</v>
      </c>
      <c r="M194" s="1" t="s">
        <v>38</v>
      </c>
      <c r="N194" s="1" t="s">
        <v>33</v>
      </c>
      <c r="O194">
        <v>0</v>
      </c>
      <c r="P194" s="1" t="s">
        <v>25</v>
      </c>
    </row>
    <row r="195" spans="1:16" x14ac:dyDescent="0.25">
      <c r="A195" s="1" t="s">
        <v>245</v>
      </c>
      <c r="B195">
        <v>27</v>
      </c>
      <c r="C195" s="1" t="s">
        <v>17</v>
      </c>
      <c r="D195" s="1" t="s">
        <v>41</v>
      </c>
      <c r="E195">
        <v>4</v>
      </c>
      <c r="F195">
        <v>6</v>
      </c>
      <c r="G195">
        <v>3.9</v>
      </c>
      <c r="H195">
        <v>58000</v>
      </c>
      <c r="I195" s="1" t="s">
        <v>19</v>
      </c>
      <c r="J195" s="1" t="s">
        <v>20</v>
      </c>
      <c r="K195" s="1" t="s">
        <v>21</v>
      </c>
      <c r="L195" s="1" t="s">
        <v>37</v>
      </c>
      <c r="M195" s="1" t="s">
        <v>38</v>
      </c>
      <c r="N195" s="1" t="s">
        <v>33</v>
      </c>
      <c r="O195">
        <v>0</v>
      </c>
      <c r="P195" s="1" t="s">
        <v>46</v>
      </c>
    </row>
    <row r="196" spans="1:16" x14ac:dyDescent="0.25">
      <c r="A196" s="1" t="s">
        <v>246</v>
      </c>
      <c r="B196">
        <v>38</v>
      </c>
      <c r="C196" s="1" t="s">
        <v>27</v>
      </c>
      <c r="D196" s="1" t="s">
        <v>36</v>
      </c>
      <c r="E196">
        <v>9</v>
      </c>
      <c r="F196">
        <v>8</v>
      </c>
      <c r="G196">
        <v>4</v>
      </c>
      <c r="H196">
        <v>59000</v>
      </c>
      <c r="I196" s="1" t="s">
        <v>19</v>
      </c>
      <c r="J196" s="1" t="s">
        <v>52</v>
      </c>
      <c r="K196" s="1" t="s">
        <v>30</v>
      </c>
      <c r="L196" s="1" t="s">
        <v>31</v>
      </c>
      <c r="M196" s="1" t="s">
        <v>23</v>
      </c>
      <c r="N196" s="1" t="s">
        <v>33</v>
      </c>
      <c r="O196">
        <v>0</v>
      </c>
      <c r="P196" s="1" t="s">
        <v>39</v>
      </c>
    </row>
    <row r="197" spans="1:16" x14ac:dyDescent="0.25">
      <c r="A197" s="1" t="s">
        <v>247</v>
      </c>
      <c r="B197">
        <v>45</v>
      </c>
      <c r="C197" s="1" t="s">
        <v>17</v>
      </c>
      <c r="D197" s="1" t="s">
        <v>48</v>
      </c>
      <c r="E197">
        <v>10</v>
      </c>
      <c r="F197">
        <v>8</v>
      </c>
      <c r="G197">
        <v>4.0999999999999996</v>
      </c>
      <c r="H197">
        <v>60000</v>
      </c>
      <c r="I197" s="1" t="s">
        <v>19</v>
      </c>
      <c r="J197" s="1" t="s">
        <v>43</v>
      </c>
      <c r="K197" s="1" t="s">
        <v>30</v>
      </c>
      <c r="L197" s="1" t="s">
        <v>31</v>
      </c>
      <c r="M197" s="1" t="s">
        <v>23</v>
      </c>
      <c r="N197" s="1" t="s">
        <v>33</v>
      </c>
      <c r="O197">
        <v>0</v>
      </c>
      <c r="P197" s="1" t="s">
        <v>49</v>
      </c>
    </row>
    <row r="198" spans="1:16" x14ac:dyDescent="0.25">
      <c r="A198" s="1" t="s">
        <v>248</v>
      </c>
      <c r="B198">
        <v>30</v>
      </c>
      <c r="C198" s="1" t="s">
        <v>17</v>
      </c>
      <c r="D198" s="1" t="s">
        <v>28</v>
      </c>
      <c r="E198">
        <v>5</v>
      </c>
      <c r="F198">
        <v>6</v>
      </c>
      <c r="G198">
        <v>4.2</v>
      </c>
      <c r="H198">
        <v>61000</v>
      </c>
      <c r="I198" s="1" t="s">
        <v>19</v>
      </c>
      <c r="J198" s="1" t="s">
        <v>20</v>
      </c>
      <c r="K198" s="1" t="s">
        <v>21</v>
      </c>
      <c r="L198" s="1" t="s">
        <v>37</v>
      </c>
      <c r="M198" s="1" t="s">
        <v>23</v>
      </c>
      <c r="N198" s="1" t="s">
        <v>45</v>
      </c>
      <c r="O198">
        <v>0</v>
      </c>
      <c r="P198" s="1" t="s">
        <v>34</v>
      </c>
    </row>
    <row r="199" spans="1:16" x14ac:dyDescent="0.25">
      <c r="A199" s="1" t="s">
        <v>249</v>
      </c>
      <c r="B199">
        <v>31</v>
      </c>
      <c r="C199" s="1" t="s">
        <v>27</v>
      </c>
      <c r="D199" s="1" t="s">
        <v>51</v>
      </c>
      <c r="E199">
        <v>6</v>
      </c>
      <c r="F199">
        <v>7</v>
      </c>
      <c r="G199">
        <v>4.3</v>
      </c>
      <c r="H199">
        <v>62000</v>
      </c>
      <c r="I199" s="1" t="s">
        <v>19</v>
      </c>
      <c r="J199" s="1" t="s">
        <v>29</v>
      </c>
      <c r="K199" s="1" t="s">
        <v>21</v>
      </c>
      <c r="L199" s="1" t="s">
        <v>22</v>
      </c>
      <c r="M199" s="1" t="s">
        <v>23</v>
      </c>
      <c r="N199" s="1" t="s">
        <v>45</v>
      </c>
      <c r="O199">
        <v>0</v>
      </c>
      <c r="P199" s="1" t="s">
        <v>53</v>
      </c>
    </row>
    <row r="200" spans="1:16" x14ac:dyDescent="0.25">
      <c r="A200" s="1" t="s">
        <v>250</v>
      </c>
      <c r="B200">
        <v>36</v>
      </c>
      <c r="C200" s="1" t="s">
        <v>17</v>
      </c>
      <c r="D200" s="1" t="s">
        <v>18</v>
      </c>
      <c r="E200">
        <v>7</v>
      </c>
      <c r="F200">
        <v>7</v>
      </c>
      <c r="G200">
        <v>4.5</v>
      </c>
      <c r="H200">
        <v>64000</v>
      </c>
      <c r="I200" s="1" t="s">
        <v>19</v>
      </c>
      <c r="J200" s="1" t="s">
        <v>52</v>
      </c>
      <c r="K200" s="1" t="s">
        <v>30</v>
      </c>
      <c r="L200" s="1" t="s">
        <v>22</v>
      </c>
      <c r="M200" s="1" t="s">
        <v>32</v>
      </c>
      <c r="N200" s="1" t="s">
        <v>45</v>
      </c>
      <c r="O200">
        <v>0</v>
      </c>
      <c r="P200" s="1" t="s">
        <v>25</v>
      </c>
    </row>
    <row r="201" spans="1:16" x14ac:dyDescent="0.25">
      <c r="A201" s="1" t="s">
        <v>251</v>
      </c>
      <c r="B201">
        <v>34</v>
      </c>
      <c r="C201" s="1" t="s">
        <v>17</v>
      </c>
      <c r="D201" s="1" t="s">
        <v>28</v>
      </c>
      <c r="E201">
        <v>8</v>
      </c>
      <c r="F201">
        <v>8</v>
      </c>
      <c r="G201">
        <v>4.7</v>
      </c>
      <c r="H201">
        <v>66000</v>
      </c>
      <c r="I201" s="1" t="s">
        <v>19</v>
      </c>
      <c r="J201" s="1" t="s">
        <v>29</v>
      </c>
      <c r="K201" s="1" t="s">
        <v>30</v>
      </c>
      <c r="L201" s="1" t="s">
        <v>31</v>
      </c>
      <c r="M201" s="1" t="s">
        <v>32</v>
      </c>
      <c r="N201" s="1" t="s">
        <v>45</v>
      </c>
      <c r="O201">
        <v>0</v>
      </c>
      <c r="P201" s="1" t="s">
        <v>39</v>
      </c>
    </row>
    <row r="202" spans="1:16" x14ac:dyDescent="0.25">
      <c r="A202" s="1" t="s">
        <v>252</v>
      </c>
      <c r="B202">
        <v>30</v>
      </c>
      <c r="C202" s="1" t="s">
        <v>17</v>
      </c>
      <c r="D202" s="1" t="s">
        <v>36</v>
      </c>
      <c r="E202">
        <v>6</v>
      </c>
      <c r="F202">
        <v>7</v>
      </c>
      <c r="G202">
        <v>3.5</v>
      </c>
      <c r="H202">
        <v>55000</v>
      </c>
      <c r="I202" s="1" t="s">
        <v>19</v>
      </c>
      <c r="J202" s="1" t="s">
        <v>20</v>
      </c>
      <c r="K202" s="1" t="s">
        <v>21</v>
      </c>
      <c r="L202" s="1" t="s">
        <v>22</v>
      </c>
      <c r="M202" s="1" t="s">
        <v>38</v>
      </c>
      <c r="N202" s="1" t="s">
        <v>33</v>
      </c>
      <c r="O202">
        <v>0</v>
      </c>
      <c r="P202" s="1" t="s">
        <v>39</v>
      </c>
    </row>
    <row r="203" spans="1:16" x14ac:dyDescent="0.25">
      <c r="A203" s="1" t="s">
        <v>253</v>
      </c>
      <c r="B203">
        <v>42</v>
      </c>
      <c r="C203" s="1" t="s">
        <v>17</v>
      </c>
      <c r="D203" s="1" t="s">
        <v>51</v>
      </c>
      <c r="E203">
        <v>12</v>
      </c>
      <c r="F203">
        <v>9</v>
      </c>
      <c r="G203">
        <v>4.4000000000000004</v>
      </c>
      <c r="H203">
        <v>59000</v>
      </c>
      <c r="I203" s="1" t="s">
        <v>19</v>
      </c>
      <c r="J203" s="1" t="s">
        <v>43</v>
      </c>
      <c r="K203" s="1" t="s">
        <v>30</v>
      </c>
      <c r="L203" s="1" t="s">
        <v>44</v>
      </c>
      <c r="M203" s="1" t="s">
        <v>23</v>
      </c>
      <c r="N203" s="1" t="s">
        <v>33</v>
      </c>
      <c r="O203">
        <v>0</v>
      </c>
      <c r="P203" s="1" t="s">
        <v>53</v>
      </c>
    </row>
    <row r="204" spans="1:16" x14ac:dyDescent="0.25">
      <c r="A204" s="1" t="s">
        <v>254</v>
      </c>
      <c r="B204">
        <v>31</v>
      </c>
      <c r="C204" s="1" t="s">
        <v>27</v>
      </c>
      <c r="D204" s="1" t="s">
        <v>41</v>
      </c>
      <c r="E204">
        <v>7</v>
      </c>
      <c r="F204">
        <v>7</v>
      </c>
      <c r="G204">
        <v>3.6</v>
      </c>
      <c r="H204">
        <v>57000</v>
      </c>
      <c r="I204" s="1" t="s">
        <v>42</v>
      </c>
      <c r="J204" s="1" t="s">
        <v>29</v>
      </c>
      <c r="K204" s="1" t="s">
        <v>30</v>
      </c>
      <c r="L204" s="1" t="s">
        <v>22</v>
      </c>
      <c r="M204" s="1" t="s">
        <v>38</v>
      </c>
      <c r="N204" s="1" t="s">
        <v>33</v>
      </c>
      <c r="O204">
        <v>1</v>
      </c>
      <c r="P204" s="1" t="s">
        <v>46</v>
      </c>
    </row>
    <row r="205" spans="1:16" x14ac:dyDescent="0.25">
      <c r="A205" s="1" t="s">
        <v>255</v>
      </c>
      <c r="B205">
        <v>35</v>
      </c>
      <c r="C205" s="1" t="s">
        <v>17</v>
      </c>
      <c r="D205" s="1" t="s">
        <v>18</v>
      </c>
      <c r="E205">
        <v>8</v>
      </c>
      <c r="F205">
        <v>7</v>
      </c>
      <c r="G205">
        <v>3.7</v>
      </c>
      <c r="H205">
        <v>58000</v>
      </c>
      <c r="I205" s="1" t="s">
        <v>42</v>
      </c>
      <c r="J205" s="1" t="s">
        <v>29</v>
      </c>
      <c r="K205" s="1" t="s">
        <v>30</v>
      </c>
      <c r="L205" s="1" t="s">
        <v>22</v>
      </c>
      <c r="M205" s="1" t="s">
        <v>38</v>
      </c>
      <c r="N205" s="1" t="s">
        <v>33</v>
      </c>
      <c r="O205">
        <v>1</v>
      </c>
      <c r="P205" s="1" t="s">
        <v>25</v>
      </c>
    </row>
    <row r="206" spans="1:16" x14ac:dyDescent="0.25">
      <c r="A206" s="1" t="s">
        <v>256</v>
      </c>
      <c r="B206">
        <v>33</v>
      </c>
      <c r="C206" s="1" t="s">
        <v>17</v>
      </c>
      <c r="D206" s="1" t="s">
        <v>48</v>
      </c>
      <c r="E206">
        <v>7</v>
      </c>
      <c r="F206">
        <v>7</v>
      </c>
      <c r="G206">
        <v>3.8</v>
      </c>
      <c r="H206">
        <v>59000</v>
      </c>
      <c r="I206" s="1" t="s">
        <v>19</v>
      </c>
      <c r="J206" s="1" t="s">
        <v>29</v>
      </c>
      <c r="K206" s="1" t="s">
        <v>30</v>
      </c>
      <c r="L206" s="1" t="s">
        <v>22</v>
      </c>
      <c r="M206" s="1" t="s">
        <v>38</v>
      </c>
      <c r="N206" s="1" t="s">
        <v>33</v>
      </c>
      <c r="O206">
        <v>0</v>
      </c>
      <c r="P206" s="1" t="s">
        <v>49</v>
      </c>
    </row>
    <row r="207" spans="1:16" x14ac:dyDescent="0.25">
      <c r="A207" s="1" t="s">
        <v>257</v>
      </c>
      <c r="B207">
        <v>34</v>
      </c>
      <c r="C207" s="1" t="s">
        <v>17</v>
      </c>
      <c r="D207" s="1" t="s">
        <v>28</v>
      </c>
      <c r="E207">
        <v>8</v>
      </c>
      <c r="F207">
        <v>8</v>
      </c>
      <c r="G207">
        <v>4</v>
      </c>
      <c r="H207">
        <v>60000</v>
      </c>
      <c r="I207" s="1" t="s">
        <v>42</v>
      </c>
      <c r="J207" s="1" t="s">
        <v>29</v>
      </c>
      <c r="K207" s="1" t="s">
        <v>30</v>
      </c>
      <c r="L207" s="1" t="s">
        <v>31</v>
      </c>
      <c r="M207" s="1" t="s">
        <v>23</v>
      </c>
      <c r="N207" s="1" t="s">
        <v>33</v>
      </c>
      <c r="O207">
        <v>1</v>
      </c>
      <c r="P207" s="1" t="s">
        <v>34</v>
      </c>
    </row>
    <row r="208" spans="1:16" x14ac:dyDescent="0.25">
      <c r="A208" s="1" t="s">
        <v>258</v>
      </c>
      <c r="B208">
        <v>27</v>
      </c>
      <c r="C208" s="1" t="s">
        <v>27</v>
      </c>
      <c r="D208" s="1" t="s">
        <v>36</v>
      </c>
      <c r="E208">
        <v>3</v>
      </c>
      <c r="F208">
        <v>6</v>
      </c>
      <c r="G208">
        <v>3.2</v>
      </c>
      <c r="H208">
        <v>52000</v>
      </c>
      <c r="I208" s="1" t="s">
        <v>19</v>
      </c>
      <c r="J208" s="1" t="s">
        <v>20</v>
      </c>
      <c r="K208" s="1" t="s">
        <v>21</v>
      </c>
      <c r="L208" s="1" t="s">
        <v>37</v>
      </c>
      <c r="M208" s="1" t="s">
        <v>67</v>
      </c>
      <c r="N208" s="1" t="s">
        <v>33</v>
      </c>
      <c r="O208">
        <v>0</v>
      </c>
      <c r="P208" s="1" t="s">
        <v>39</v>
      </c>
    </row>
    <row r="209" spans="1:16" x14ac:dyDescent="0.25">
      <c r="A209" s="1" t="s">
        <v>259</v>
      </c>
      <c r="B209">
        <v>38</v>
      </c>
      <c r="C209" s="1" t="s">
        <v>17</v>
      </c>
      <c r="D209" s="1" t="s">
        <v>18</v>
      </c>
      <c r="E209">
        <v>9</v>
      </c>
      <c r="F209">
        <v>8</v>
      </c>
      <c r="G209">
        <v>4.2</v>
      </c>
      <c r="H209">
        <v>62000</v>
      </c>
      <c r="I209" s="1" t="s">
        <v>19</v>
      </c>
      <c r="J209" s="1" t="s">
        <v>52</v>
      </c>
      <c r="K209" s="1" t="s">
        <v>30</v>
      </c>
      <c r="L209" s="1" t="s">
        <v>31</v>
      </c>
      <c r="M209" s="1" t="s">
        <v>23</v>
      </c>
      <c r="N209" s="1" t="s">
        <v>45</v>
      </c>
      <c r="O209">
        <v>0</v>
      </c>
      <c r="P209" s="1" t="s">
        <v>25</v>
      </c>
    </row>
    <row r="210" spans="1:16" x14ac:dyDescent="0.25">
      <c r="A210" s="1" t="s">
        <v>260</v>
      </c>
      <c r="B210">
        <v>45</v>
      </c>
      <c r="C210" s="1" t="s">
        <v>17</v>
      </c>
      <c r="D210" s="1" t="s">
        <v>51</v>
      </c>
      <c r="E210">
        <v>15</v>
      </c>
      <c r="F210">
        <v>8</v>
      </c>
      <c r="G210">
        <v>4.5999999999999996</v>
      </c>
      <c r="H210">
        <v>67000</v>
      </c>
      <c r="I210" s="1" t="s">
        <v>19</v>
      </c>
      <c r="J210" s="1" t="s">
        <v>43</v>
      </c>
      <c r="K210" s="1" t="s">
        <v>56</v>
      </c>
      <c r="L210" s="1" t="s">
        <v>31</v>
      </c>
      <c r="M210" s="1" t="s">
        <v>32</v>
      </c>
      <c r="N210" s="1" t="s">
        <v>45</v>
      </c>
      <c r="O210">
        <v>0</v>
      </c>
      <c r="P210" s="1" t="s">
        <v>53</v>
      </c>
    </row>
    <row r="211" spans="1:16" x14ac:dyDescent="0.25">
      <c r="A211" s="1" t="s">
        <v>261</v>
      </c>
      <c r="B211">
        <v>29</v>
      </c>
      <c r="C211" s="1" t="s">
        <v>27</v>
      </c>
      <c r="D211" s="1" t="s">
        <v>48</v>
      </c>
      <c r="E211">
        <v>4</v>
      </c>
      <c r="F211">
        <v>7</v>
      </c>
      <c r="G211">
        <v>3.3</v>
      </c>
      <c r="H211">
        <v>53000</v>
      </c>
      <c r="I211" s="1" t="s">
        <v>19</v>
      </c>
      <c r="J211" s="1" t="s">
        <v>20</v>
      </c>
      <c r="K211" s="1" t="s">
        <v>21</v>
      </c>
      <c r="L211" s="1" t="s">
        <v>22</v>
      </c>
      <c r="M211" s="1" t="s">
        <v>67</v>
      </c>
      <c r="N211" s="1" t="s">
        <v>33</v>
      </c>
      <c r="O211">
        <v>0</v>
      </c>
      <c r="P211" s="1" t="s">
        <v>49</v>
      </c>
    </row>
    <row r="212" spans="1:16" x14ac:dyDescent="0.25">
      <c r="A212" s="1" t="s">
        <v>262</v>
      </c>
      <c r="B212">
        <v>31</v>
      </c>
      <c r="C212" s="1" t="s">
        <v>17</v>
      </c>
      <c r="D212" s="1" t="s">
        <v>36</v>
      </c>
      <c r="E212">
        <v>5</v>
      </c>
      <c r="F212">
        <v>6</v>
      </c>
      <c r="G212">
        <v>3.4</v>
      </c>
      <c r="H212">
        <v>54000</v>
      </c>
      <c r="I212" s="1" t="s">
        <v>19</v>
      </c>
      <c r="J212" s="1" t="s">
        <v>29</v>
      </c>
      <c r="K212" s="1" t="s">
        <v>21</v>
      </c>
      <c r="L212" s="1" t="s">
        <v>37</v>
      </c>
      <c r="M212" s="1" t="s">
        <v>67</v>
      </c>
      <c r="N212" s="1" t="s">
        <v>33</v>
      </c>
      <c r="O212">
        <v>0</v>
      </c>
      <c r="P212" s="1" t="s">
        <v>39</v>
      </c>
    </row>
    <row r="213" spans="1:16" x14ac:dyDescent="0.25">
      <c r="A213" s="1" t="s">
        <v>263</v>
      </c>
      <c r="B213">
        <v>44</v>
      </c>
      <c r="C213" s="1" t="s">
        <v>27</v>
      </c>
      <c r="D213" s="1" t="s">
        <v>41</v>
      </c>
      <c r="E213">
        <v>10</v>
      </c>
      <c r="F213">
        <v>8</v>
      </c>
      <c r="G213">
        <v>4.0999999999999996</v>
      </c>
      <c r="H213">
        <v>64000</v>
      </c>
      <c r="I213" s="1" t="s">
        <v>42</v>
      </c>
      <c r="J213" s="1" t="s">
        <v>43</v>
      </c>
      <c r="K213" s="1" t="s">
        <v>30</v>
      </c>
      <c r="L213" s="1" t="s">
        <v>31</v>
      </c>
      <c r="M213" s="1" t="s">
        <v>23</v>
      </c>
      <c r="N213" s="1" t="s">
        <v>45</v>
      </c>
      <c r="O213">
        <v>1</v>
      </c>
      <c r="P213" s="1" t="s">
        <v>46</v>
      </c>
    </row>
    <row r="214" spans="1:16" x14ac:dyDescent="0.25">
      <c r="A214" s="1" t="s">
        <v>264</v>
      </c>
      <c r="B214">
        <v>37</v>
      </c>
      <c r="C214" s="1" t="s">
        <v>17</v>
      </c>
      <c r="D214" s="1" t="s">
        <v>18</v>
      </c>
      <c r="E214">
        <v>7</v>
      </c>
      <c r="F214">
        <v>7</v>
      </c>
      <c r="G214">
        <v>3.5</v>
      </c>
      <c r="H214">
        <v>56000</v>
      </c>
      <c r="I214" s="1" t="s">
        <v>19</v>
      </c>
      <c r="J214" s="1" t="s">
        <v>52</v>
      </c>
      <c r="K214" s="1" t="s">
        <v>30</v>
      </c>
      <c r="L214" s="1" t="s">
        <v>22</v>
      </c>
      <c r="M214" s="1" t="s">
        <v>38</v>
      </c>
      <c r="N214" s="1" t="s">
        <v>33</v>
      </c>
      <c r="O214">
        <v>0</v>
      </c>
      <c r="P214" s="1" t="s">
        <v>25</v>
      </c>
    </row>
    <row r="215" spans="1:16" x14ac:dyDescent="0.25">
      <c r="A215" s="1" t="s">
        <v>265</v>
      </c>
      <c r="B215">
        <v>39</v>
      </c>
      <c r="C215" s="1" t="s">
        <v>17</v>
      </c>
      <c r="D215" s="1" t="s">
        <v>48</v>
      </c>
      <c r="E215">
        <v>8</v>
      </c>
      <c r="F215">
        <v>8</v>
      </c>
      <c r="G215">
        <v>3.6</v>
      </c>
      <c r="H215">
        <v>57000</v>
      </c>
      <c r="I215" s="1" t="s">
        <v>19</v>
      </c>
      <c r="J215" s="1" t="s">
        <v>52</v>
      </c>
      <c r="K215" s="1" t="s">
        <v>30</v>
      </c>
      <c r="L215" s="1" t="s">
        <v>31</v>
      </c>
      <c r="M215" s="1" t="s">
        <v>38</v>
      </c>
      <c r="N215" s="1" t="s">
        <v>33</v>
      </c>
      <c r="O215">
        <v>0</v>
      </c>
      <c r="P215" s="1" t="s">
        <v>49</v>
      </c>
    </row>
    <row r="216" spans="1:16" x14ac:dyDescent="0.25">
      <c r="A216" s="1" t="s">
        <v>266</v>
      </c>
      <c r="B216">
        <v>35</v>
      </c>
      <c r="C216" s="1" t="s">
        <v>27</v>
      </c>
      <c r="D216" s="1" t="s">
        <v>28</v>
      </c>
      <c r="E216">
        <v>6</v>
      </c>
      <c r="F216">
        <v>7</v>
      </c>
      <c r="G216">
        <v>3.7</v>
      </c>
      <c r="H216">
        <v>58000</v>
      </c>
      <c r="I216" s="1" t="s">
        <v>19</v>
      </c>
      <c r="J216" s="1" t="s">
        <v>29</v>
      </c>
      <c r="K216" s="1" t="s">
        <v>21</v>
      </c>
      <c r="L216" s="1" t="s">
        <v>22</v>
      </c>
      <c r="M216" s="1" t="s">
        <v>38</v>
      </c>
      <c r="N216" s="1" t="s">
        <v>33</v>
      </c>
      <c r="O216">
        <v>0</v>
      </c>
      <c r="P216" s="1" t="s">
        <v>34</v>
      </c>
    </row>
    <row r="217" spans="1:16" x14ac:dyDescent="0.25">
      <c r="A217" s="1" t="s">
        <v>267</v>
      </c>
      <c r="B217">
        <v>36</v>
      </c>
      <c r="C217" s="1" t="s">
        <v>17</v>
      </c>
      <c r="D217" s="1" t="s">
        <v>28</v>
      </c>
      <c r="E217">
        <v>7</v>
      </c>
      <c r="F217">
        <v>7</v>
      </c>
      <c r="G217">
        <v>3.8</v>
      </c>
      <c r="H217">
        <v>59000</v>
      </c>
      <c r="I217" s="1" t="s">
        <v>19</v>
      </c>
      <c r="J217" s="1" t="s">
        <v>52</v>
      </c>
      <c r="K217" s="1" t="s">
        <v>30</v>
      </c>
      <c r="L217" s="1" t="s">
        <v>22</v>
      </c>
      <c r="M217" s="1" t="s">
        <v>38</v>
      </c>
      <c r="N217" s="1" t="s">
        <v>33</v>
      </c>
      <c r="O217">
        <v>0</v>
      </c>
      <c r="P217" s="1" t="s">
        <v>39</v>
      </c>
    </row>
    <row r="218" spans="1:16" x14ac:dyDescent="0.25">
      <c r="A218" s="1" t="s">
        <v>268</v>
      </c>
      <c r="B218">
        <v>30</v>
      </c>
      <c r="C218" s="1" t="s">
        <v>17</v>
      </c>
      <c r="D218" s="1" t="s">
        <v>18</v>
      </c>
      <c r="E218">
        <v>5</v>
      </c>
      <c r="F218">
        <v>6</v>
      </c>
      <c r="G218">
        <v>3.9</v>
      </c>
      <c r="H218">
        <v>60000</v>
      </c>
      <c r="I218" s="1" t="s">
        <v>19</v>
      </c>
      <c r="J218" s="1" t="s">
        <v>20</v>
      </c>
      <c r="K218" s="1" t="s">
        <v>21</v>
      </c>
      <c r="L218" s="1" t="s">
        <v>37</v>
      </c>
      <c r="M218" s="1" t="s">
        <v>38</v>
      </c>
      <c r="N218" s="1" t="s">
        <v>33</v>
      </c>
      <c r="O218">
        <v>0</v>
      </c>
      <c r="P218" s="1" t="s">
        <v>25</v>
      </c>
    </row>
    <row r="219" spans="1:16" x14ac:dyDescent="0.25">
      <c r="A219" s="1" t="s">
        <v>269</v>
      </c>
      <c r="B219">
        <v>31</v>
      </c>
      <c r="C219" s="1" t="s">
        <v>27</v>
      </c>
      <c r="D219" s="1" t="s">
        <v>51</v>
      </c>
      <c r="E219">
        <v>6</v>
      </c>
      <c r="F219">
        <v>7</v>
      </c>
      <c r="G219">
        <v>4</v>
      </c>
      <c r="H219">
        <v>61000</v>
      </c>
      <c r="I219" s="1" t="s">
        <v>19</v>
      </c>
      <c r="J219" s="1" t="s">
        <v>29</v>
      </c>
      <c r="K219" s="1" t="s">
        <v>21</v>
      </c>
      <c r="L219" s="1" t="s">
        <v>22</v>
      </c>
      <c r="M219" s="1" t="s">
        <v>23</v>
      </c>
      <c r="N219" s="1" t="s">
        <v>45</v>
      </c>
      <c r="O219">
        <v>0</v>
      </c>
      <c r="P219" s="1" t="s">
        <v>53</v>
      </c>
    </row>
    <row r="220" spans="1:16" x14ac:dyDescent="0.25">
      <c r="A220" s="1" t="s">
        <v>270</v>
      </c>
      <c r="B220">
        <v>38</v>
      </c>
      <c r="C220" s="1" t="s">
        <v>17</v>
      </c>
      <c r="D220" s="1" t="s">
        <v>48</v>
      </c>
      <c r="E220">
        <v>9</v>
      </c>
      <c r="F220">
        <v>8</v>
      </c>
      <c r="G220">
        <v>4.2</v>
      </c>
      <c r="H220">
        <v>62000</v>
      </c>
      <c r="I220" s="1" t="s">
        <v>19</v>
      </c>
      <c r="J220" s="1" t="s">
        <v>52</v>
      </c>
      <c r="K220" s="1" t="s">
        <v>30</v>
      </c>
      <c r="L220" s="1" t="s">
        <v>31</v>
      </c>
      <c r="M220" s="1" t="s">
        <v>23</v>
      </c>
      <c r="N220" s="1" t="s">
        <v>45</v>
      </c>
      <c r="O220">
        <v>0</v>
      </c>
      <c r="P220" s="1" t="s">
        <v>49</v>
      </c>
    </row>
    <row r="221" spans="1:16" x14ac:dyDescent="0.25">
      <c r="A221" s="1" t="s">
        <v>271</v>
      </c>
      <c r="B221">
        <v>34</v>
      </c>
      <c r="C221" s="1" t="s">
        <v>17</v>
      </c>
      <c r="D221" s="1" t="s">
        <v>36</v>
      </c>
      <c r="E221">
        <v>8</v>
      </c>
      <c r="F221">
        <v>8</v>
      </c>
      <c r="G221">
        <v>4.3</v>
      </c>
      <c r="H221">
        <v>63000</v>
      </c>
      <c r="I221" s="1" t="s">
        <v>19</v>
      </c>
      <c r="J221" s="1" t="s">
        <v>29</v>
      </c>
      <c r="K221" s="1" t="s">
        <v>30</v>
      </c>
      <c r="L221" s="1" t="s">
        <v>31</v>
      </c>
      <c r="M221" s="1" t="s">
        <v>23</v>
      </c>
      <c r="N221" s="1" t="s">
        <v>45</v>
      </c>
      <c r="O221">
        <v>0</v>
      </c>
      <c r="P221" s="1" t="s">
        <v>39</v>
      </c>
    </row>
    <row r="222" spans="1:16" x14ac:dyDescent="0.25">
      <c r="A222" s="1" t="s">
        <v>272</v>
      </c>
      <c r="B222">
        <v>37</v>
      </c>
      <c r="C222" s="1" t="s">
        <v>27</v>
      </c>
      <c r="D222" s="1" t="s">
        <v>18</v>
      </c>
      <c r="E222">
        <v>9</v>
      </c>
      <c r="F222">
        <v>8</v>
      </c>
      <c r="G222">
        <v>4.4000000000000004</v>
      </c>
      <c r="H222">
        <v>64000</v>
      </c>
      <c r="I222" s="1" t="s">
        <v>19</v>
      </c>
      <c r="J222" s="1" t="s">
        <v>52</v>
      </c>
      <c r="K222" s="1" t="s">
        <v>30</v>
      </c>
      <c r="L222" s="1" t="s">
        <v>31</v>
      </c>
      <c r="M222" s="1" t="s">
        <v>23</v>
      </c>
      <c r="N222" s="1" t="s">
        <v>45</v>
      </c>
      <c r="O222">
        <v>0</v>
      </c>
      <c r="P222" s="1" t="s">
        <v>25</v>
      </c>
    </row>
    <row r="223" spans="1:16" x14ac:dyDescent="0.25">
      <c r="A223" s="1" t="s">
        <v>273</v>
      </c>
      <c r="B223">
        <v>40</v>
      </c>
      <c r="C223" s="1" t="s">
        <v>17</v>
      </c>
      <c r="D223" s="1" t="s">
        <v>28</v>
      </c>
      <c r="E223">
        <v>10</v>
      </c>
      <c r="F223">
        <v>8</v>
      </c>
      <c r="G223">
        <v>4.5</v>
      </c>
      <c r="H223">
        <v>65000</v>
      </c>
      <c r="I223" s="1" t="s">
        <v>19</v>
      </c>
      <c r="J223" s="1" t="s">
        <v>52</v>
      </c>
      <c r="K223" s="1" t="s">
        <v>30</v>
      </c>
      <c r="L223" s="1" t="s">
        <v>31</v>
      </c>
      <c r="M223" s="1" t="s">
        <v>32</v>
      </c>
      <c r="N223" s="1" t="s">
        <v>45</v>
      </c>
      <c r="O223">
        <v>0</v>
      </c>
      <c r="P223" s="1" t="s">
        <v>34</v>
      </c>
    </row>
    <row r="224" spans="1:16" x14ac:dyDescent="0.25">
      <c r="A224" s="1" t="s">
        <v>274</v>
      </c>
      <c r="B224">
        <v>36</v>
      </c>
      <c r="C224" s="1" t="s">
        <v>17</v>
      </c>
      <c r="D224" s="1" t="s">
        <v>41</v>
      </c>
      <c r="E224">
        <v>7</v>
      </c>
      <c r="F224">
        <v>7</v>
      </c>
      <c r="G224">
        <v>4.5999999999999996</v>
      </c>
      <c r="H224">
        <v>66000</v>
      </c>
      <c r="I224" s="1" t="s">
        <v>19</v>
      </c>
      <c r="J224" s="1" t="s">
        <v>52</v>
      </c>
      <c r="K224" s="1" t="s">
        <v>30</v>
      </c>
      <c r="L224" s="1" t="s">
        <v>22</v>
      </c>
      <c r="M224" s="1" t="s">
        <v>32</v>
      </c>
      <c r="N224" s="1" t="s">
        <v>45</v>
      </c>
      <c r="O224">
        <v>0</v>
      </c>
      <c r="P224" s="1" t="s">
        <v>46</v>
      </c>
    </row>
    <row r="225" spans="1:16" x14ac:dyDescent="0.25">
      <c r="A225" s="1" t="s">
        <v>275</v>
      </c>
      <c r="B225">
        <v>29</v>
      </c>
      <c r="C225" s="1" t="s">
        <v>17</v>
      </c>
      <c r="D225" s="1" t="s">
        <v>36</v>
      </c>
      <c r="E225">
        <v>4</v>
      </c>
      <c r="F225">
        <v>6</v>
      </c>
      <c r="G225">
        <v>3</v>
      </c>
      <c r="H225">
        <v>49000</v>
      </c>
      <c r="I225" s="1" t="s">
        <v>19</v>
      </c>
      <c r="J225" s="1" t="s">
        <v>20</v>
      </c>
      <c r="K225" s="1" t="s">
        <v>21</v>
      </c>
      <c r="L225" s="1" t="s">
        <v>37</v>
      </c>
      <c r="M225" s="1" t="s">
        <v>67</v>
      </c>
      <c r="N225" s="1" t="s">
        <v>24</v>
      </c>
      <c r="O225">
        <v>0</v>
      </c>
      <c r="P225" s="1" t="s">
        <v>39</v>
      </c>
    </row>
    <row r="226" spans="1:16" x14ac:dyDescent="0.25">
      <c r="A226" s="1" t="s">
        <v>276</v>
      </c>
      <c r="B226">
        <v>30</v>
      </c>
      <c r="C226" s="1" t="s">
        <v>17</v>
      </c>
      <c r="D226" s="1" t="s">
        <v>18</v>
      </c>
      <c r="E226">
        <v>5</v>
      </c>
      <c r="F226">
        <v>7</v>
      </c>
      <c r="G226">
        <v>3.1</v>
      </c>
      <c r="H226">
        <v>50000</v>
      </c>
      <c r="I226" s="1" t="s">
        <v>19</v>
      </c>
      <c r="J226" s="1" t="s">
        <v>20</v>
      </c>
      <c r="K226" s="1" t="s">
        <v>21</v>
      </c>
      <c r="L226" s="1" t="s">
        <v>22</v>
      </c>
      <c r="M226" s="1" t="s">
        <v>67</v>
      </c>
      <c r="N226" s="1" t="s">
        <v>24</v>
      </c>
      <c r="O226">
        <v>0</v>
      </c>
      <c r="P226" s="1" t="s">
        <v>25</v>
      </c>
    </row>
    <row r="227" spans="1:16" x14ac:dyDescent="0.25">
      <c r="A227" s="1" t="s">
        <v>277</v>
      </c>
      <c r="B227">
        <v>41</v>
      </c>
      <c r="C227" s="1" t="s">
        <v>27</v>
      </c>
      <c r="D227" s="1" t="s">
        <v>48</v>
      </c>
      <c r="E227">
        <v>11</v>
      </c>
      <c r="F227">
        <v>9</v>
      </c>
      <c r="G227">
        <v>4.7</v>
      </c>
      <c r="H227">
        <v>67000</v>
      </c>
      <c r="I227" s="1" t="s">
        <v>19</v>
      </c>
      <c r="J227" s="1" t="s">
        <v>43</v>
      </c>
      <c r="K227" s="1" t="s">
        <v>30</v>
      </c>
      <c r="L227" s="1" t="s">
        <v>44</v>
      </c>
      <c r="M227" s="1" t="s">
        <v>32</v>
      </c>
      <c r="N227" s="1" t="s">
        <v>45</v>
      </c>
      <c r="O227">
        <v>0</v>
      </c>
      <c r="P227" s="1" t="s">
        <v>49</v>
      </c>
    </row>
    <row r="228" spans="1:16" x14ac:dyDescent="0.25">
      <c r="A228" s="1" t="s">
        <v>278</v>
      </c>
      <c r="B228">
        <v>31</v>
      </c>
      <c r="C228" s="1" t="s">
        <v>17</v>
      </c>
      <c r="D228" s="1" t="s">
        <v>28</v>
      </c>
      <c r="E228">
        <v>6</v>
      </c>
      <c r="F228">
        <v>7</v>
      </c>
      <c r="G228">
        <v>3.2</v>
      </c>
      <c r="H228">
        <v>51000</v>
      </c>
      <c r="I228" s="1" t="s">
        <v>19</v>
      </c>
      <c r="J228" s="1" t="s">
        <v>29</v>
      </c>
      <c r="K228" s="1" t="s">
        <v>21</v>
      </c>
      <c r="L228" s="1" t="s">
        <v>22</v>
      </c>
      <c r="M228" s="1" t="s">
        <v>67</v>
      </c>
      <c r="N228" s="1" t="s">
        <v>33</v>
      </c>
      <c r="O228">
        <v>0</v>
      </c>
      <c r="P228" s="1" t="s">
        <v>34</v>
      </c>
    </row>
    <row r="229" spans="1:16" x14ac:dyDescent="0.25">
      <c r="A229" s="1" t="s">
        <v>279</v>
      </c>
      <c r="B229">
        <v>28</v>
      </c>
      <c r="C229" s="1" t="s">
        <v>17</v>
      </c>
      <c r="D229" s="1" t="s">
        <v>51</v>
      </c>
      <c r="E229">
        <v>3</v>
      </c>
      <c r="F229">
        <v>6</v>
      </c>
      <c r="G229">
        <v>3.3</v>
      </c>
      <c r="H229">
        <v>52000</v>
      </c>
      <c r="I229" s="1" t="s">
        <v>19</v>
      </c>
      <c r="J229" s="1" t="s">
        <v>20</v>
      </c>
      <c r="K229" s="1" t="s">
        <v>21</v>
      </c>
      <c r="L229" s="1" t="s">
        <v>37</v>
      </c>
      <c r="M229" s="1" t="s">
        <v>67</v>
      </c>
      <c r="N229" s="1" t="s">
        <v>33</v>
      </c>
      <c r="O229">
        <v>0</v>
      </c>
      <c r="P229" s="1" t="s">
        <v>53</v>
      </c>
    </row>
    <row r="230" spans="1:16" x14ac:dyDescent="0.25">
      <c r="A230" s="1" t="s">
        <v>280</v>
      </c>
      <c r="B230">
        <v>36</v>
      </c>
      <c r="C230" s="1" t="s">
        <v>17</v>
      </c>
      <c r="D230" s="1" t="s">
        <v>18</v>
      </c>
      <c r="E230">
        <v>7</v>
      </c>
      <c r="F230">
        <v>7</v>
      </c>
      <c r="G230">
        <v>3.4</v>
      </c>
      <c r="H230">
        <v>53000</v>
      </c>
      <c r="I230" s="1" t="s">
        <v>19</v>
      </c>
      <c r="J230" s="1" t="s">
        <v>52</v>
      </c>
      <c r="K230" s="1" t="s">
        <v>30</v>
      </c>
      <c r="L230" s="1" t="s">
        <v>22</v>
      </c>
      <c r="M230" s="1" t="s">
        <v>67</v>
      </c>
      <c r="N230" s="1" t="s">
        <v>33</v>
      </c>
      <c r="O230">
        <v>0</v>
      </c>
      <c r="P230" s="1" t="s">
        <v>25</v>
      </c>
    </row>
    <row r="231" spans="1:16" x14ac:dyDescent="0.25">
      <c r="A231" s="1" t="s">
        <v>281</v>
      </c>
      <c r="B231">
        <v>30</v>
      </c>
      <c r="C231" s="1" t="s">
        <v>27</v>
      </c>
      <c r="D231" s="1" t="s">
        <v>36</v>
      </c>
      <c r="E231">
        <v>6</v>
      </c>
      <c r="F231">
        <v>7</v>
      </c>
      <c r="G231">
        <v>3.5</v>
      </c>
      <c r="H231">
        <v>54000</v>
      </c>
      <c r="I231" s="1" t="s">
        <v>19</v>
      </c>
      <c r="J231" s="1" t="s">
        <v>20</v>
      </c>
      <c r="K231" s="1" t="s">
        <v>21</v>
      </c>
      <c r="L231" s="1" t="s">
        <v>22</v>
      </c>
      <c r="M231" s="1" t="s">
        <v>38</v>
      </c>
      <c r="N231" s="1" t="s">
        <v>33</v>
      </c>
      <c r="O231">
        <v>0</v>
      </c>
      <c r="P231" s="1" t="s">
        <v>39</v>
      </c>
    </row>
    <row r="232" spans="1:16" x14ac:dyDescent="0.25">
      <c r="A232" s="1" t="s">
        <v>282</v>
      </c>
      <c r="B232">
        <v>40</v>
      </c>
      <c r="C232" s="1" t="s">
        <v>17</v>
      </c>
      <c r="D232" s="1" t="s">
        <v>41</v>
      </c>
      <c r="E232">
        <v>8</v>
      </c>
      <c r="F232">
        <v>8</v>
      </c>
      <c r="G232">
        <v>3.6</v>
      </c>
      <c r="H232">
        <v>55000</v>
      </c>
      <c r="I232" s="1" t="s">
        <v>19</v>
      </c>
      <c r="J232" s="1" t="s">
        <v>52</v>
      </c>
      <c r="K232" s="1" t="s">
        <v>30</v>
      </c>
      <c r="L232" s="1" t="s">
        <v>31</v>
      </c>
      <c r="M232" s="1" t="s">
        <v>38</v>
      </c>
      <c r="N232" s="1" t="s">
        <v>33</v>
      </c>
      <c r="O232">
        <v>0</v>
      </c>
      <c r="P232" s="1" t="s">
        <v>46</v>
      </c>
    </row>
    <row r="233" spans="1:16" x14ac:dyDescent="0.25">
      <c r="A233" s="1" t="s">
        <v>283</v>
      </c>
      <c r="B233">
        <v>35</v>
      </c>
      <c r="C233" s="1" t="s">
        <v>17</v>
      </c>
      <c r="D233" s="1" t="s">
        <v>48</v>
      </c>
      <c r="E233">
        <v>7</v>
      </c>
      <c r="F233">
        <v>7</v>
      </c>
      <c r="G233">
        <v>3.7</v>
      </c>
      <c r="H233">
        <v>56000</v>
      </c>
      <c r="I233" s="1" t="s">
        <v>19</v>
      </c>
      <c r="J233" s="1" t="s">
        <v>29</v>
      </c>
      <c r="K233" s="1" t="s">
        <v>30</v>
      </c>
      <c r="L233" s="1" t="s">
        <v>22</v>
      </c>
      <c r="M233" s="1" t="s">
        <v>38</v>
      </c>
      <c r="N233" s="1" t="s">
        <v>33</v>
      </c>
      <c r="O233">
        <v>0</v>
      </c>
      <c r="P233" s="1" t="s">
        <v>49</v>
      </c>
    </row>
    <row r="234" spans="1:16" x14ac:dyDescent="0.25">
      <c r="A234" s="1" t="s">
        <v>284</v>
      </c>
      <c r="B234">
        <v>34</v>
      </c>
      <c r="C234" s="1" t="s">
        <v>17</v>
      </c>
      <c r="D234" s="1" t="s">
        <v>28</v>
      </c>
      <c r="E234">
        <v>6</v>
      </c>
      <c r="F234">
        <v>7</v>
      </c>
      <c r="G234">
        <v>3.8</v>
      </c>
      <c r="H234">
        <v>57000</v>
      </c>
      <c r="I234" s="1" t="s">
        <v>19</v>
      </c>
      <c r="J234" s="1" t="s">
        <v>29</v>
      </c>
      <c r="K234" s="1" t="s">
        <v>21</v>
      </c>
      <c r="L234" s="1" t="s">
        <v>22</v>
      </c>
      <c r="M234" s="1" t="s">
        <v>38</v>
      </c>
      <c r="N234" s="1" t="s">
        <v>33</v>
      </c>
      <c r="O234">
        <v>0</v>
      </c>
      <c r="P234" s="1" t="s">
        <v>34</v>
      </c>
    </row>
    <row r="235" spans="1:16" x14ac:dyDescent="0.25">
      <c r="A235" s="1" t="s">
        <v>285</v>
      </c>
      <c r="B235">
        <v>26</v>
      </c>
      <c r="C235" s="1" t="s">
        <v>27</v>
      </c>
      <c r="D235" s="1" t="s">
        <v>18</v>
      </c>
      <c r="E235">
        <v>4</v>
      </c>
      <c r="F235">
        <v>6</v>
      </c>
      <c r="G235">
        <v>3.9</v>
      </c>
      <c r="H235">
        <v>58000</v>
      </c>
      <c r="I235" s="1" t="s">
        <v>19</v>
      </c>
      <c r="J235" s="1" t="s">
        <v>20</v>
      </c>
      <c r="K235" s="1" t="s">
        <v>21</v>
      </c>
      <c r="L235" s="1" t="s">
        <v>37</v>
      </c>
      <c r="M235" s="1" t="s">
        <v>38</v>
      </c>
      <c r="N235" s="1" t="s">
        <v>33</v>
      </c>
      <c r="O235">
        <v>0</v>
      </c>
      <c r="P235" s="1" t="s">
        <v>25</v>
      </c>
    </row>
    <row r="236" spans="1:16" x14ac:dyDescent="0.25">
      <c r="A236" s="1" t="s">
        <v>286</v>
      </c>
      <c r="B236">
        <v>32</v>
      </c>
      <c r="C236" s="1" t="s">
        <v>17</v>
      </c>
      <c r="D236" s="1" t="s">
        <v>28</v>
      </c>
      <c r="E236">
        <v>6</v>
      </c>
      <c r="F236">
        <v>7</v>
      </c>
      <c r="G236">
        <v>4</v>
      </c>
      <c r="H236">
        <v>59000</v>
      </c>
      <c r="I236" s="1" t="s">
        <v>19</v>
      </c>
      <c r="J236" s="1" t="s">
        <v>29</v>
      </c>
      <c r="K236" s="1" t="s">
        <v>21</v>
      </c>
      <c r="L236" s="1" t="s">
        <v>22</v>
      </c>
      <c r="M236" s="1" t="s">
        <v>23</v>
      </c>
      <c r="N236" s="1" t="s">
        <v>33</v>
      </c>
      <c r="O236">
        <v>0</v>
      </c>
      <c r="P236" s="1" t="s">
        <v>39</v>
      </c>
    </row>
    <row r="237" spans="1:16" x14ac:dyDescent="0.25">
      <c r="A237" s="1" t="s">
        <v>287</v>
      </c>
      <c r="B237">
        <v>44</v>
      </c>
      <c r="C237" s="1" t="s">
        <v>17</v>
      </c>
      <c r="D237" s="1" t="s">
        <v>48</v>
      </c>
      <c r="E237">
        <v>8</v>
      </c>
      <c r="F237">
        <v>8</v>
      </c>
      <c r="G237">
        <v>3.9</v>
      </c>
      <c r="H237">
        <v>58000</v>
      </c>
      <c r="I237" s="1" t="s">
        <v>19</v>
      </c>
      <c r="J237" s="1" t="s">
        <v>43</v>
      </c>
      <c r="K237" s="1" t="s">
        <v>30</v>
      </c>
      <c r="L237" s="1" t="s">
        <v>31</v>
      </c>
      <c r="M237" s="1" t="s">
        <v>38</v>
      </c>
      <c r="N237" s="1" t="s">
        <v>33</v>
      </c>
      <c r="O237">
        <v>0</v>
      </c>
      <c r="P237" s="1" t="s">
        <v>49</v>
      </c>
    </row>
    <row r="238" spans="1:16" x14ac:dyDescent="0.25">
      <c r="A238" s="1" t="s">
        <v>288</v>
      </c>
      <c r="B238">
        <v>38</v>
      </c>
      <c r="C238" s="1" t="s">
        <v>27</v>
      </c>
      <c r="D238" s="1" t="s">
        <v>28</v>
      </c>
      <c r="E238">
        <v>9</v>
      </c>
      <c r="F238">
        <v>8</v>
      </c>
      <c r="G238">
        <v>4.0999999999999996</v>
      </c>
      <c r="H238">
        <v>60000</v>
      </c>
      <c r="I238" s="1" t="s">
        <v>19</v>
      </c>
      <c r="J238" s="1" t="s">
        <v>52</v>
      </c>
      <c r="K238" s="1" t="s">
        <v>30</v>
      </c>
      <c r="L238" s="1" t="s">
        <v>31</v>
      </c>
      <c r="M238" s="1" t="s">
        <v>23</v>
      </c>
      <c r="N238" s="1" t="s">
        <v>33</v>
      </c>
      <c r="O238">
        <v>0</v>
      </c>
      <c r="P238" s="1" t="s">
        <v>39</v>
      </c>
    </row>
    <row r="239" spans="1:16" x14ac:dyDescent="0.25">
      <c r="A239" s="1" t="s">
        <v>289</v>
      </c>
      <c r="B239">
        <v>45</v>
      </c>
      <c r="C239" s="1" t="s">
        <v>17</v>
      </c>
      <c r="D239" s="1" t="s">
        <v>18</v>
      </c>
      <c r="E239">
        <v>10</v>
      </c>
      <c r="F239">
        <v>8</v>
      </c>
      <c r="G239">
        <v>4.2</v>
      </c>
      <c r="H239">
        <v>61000</v>
      </c>
      <c r="I239" s="1" t="s">
        <v>19</v>
      </c>
      <c r="J239" s="1" t="s">
        <v>43</v>
      </c>
      <c r="K239" s="1" t="s">
        <v>30</v>
      </c>
      <c r="L239" s="1" t="s">
        <v>31</v>
      </c>
      <c r="M239" s="1" t="s">
        <v>23</v>
      </c>
      <c r="N239" s="1" t="s">
        <v>45</v>
      </c>
      <c r="O239">
        <v>0</v>
      </c>
      <c r="P239" s="1" t="s">
        <v>25</v>
      </c>
    </row>
    <row r="240" spans="1:16" x14ac:dyDescent="0.25">
      <c r="A240" s="1" t="s">
        <v>290</v>
      </c>
      <c r="B240">
        <v>29</v>
      </c>
      <c r="C240" s="1" t="s">
        <v>27</v>
      </c>
      <c r="D240" s="1" t="s">
        <v>51</v>
      </c>
      <c r="E240">
        <v>4</v>
      </c>
      <c r="F240">
        <v>7</v>
      </c>
      <c r="G240">
        <v>3.8</v>
      </c>
      <c r="H240">
        <v>57000</v>
      </c>
      <c r="I240" s="1" t="s">
        <v>19</v>
      </c>
      <c r="J240" s="1" t="s">
        <v>20</v>
      </c>
      <c r="K240" s="1" t="s">
        <v>21</v>
      </c>
      <c r="L240" s="1" t="s">
        <v>22</v>
      </c>
      <c r="M240" s="1" t="s">
        <v>38</v>
      </c>
      <c r="N240" s="1" t="s">
        <v>33</v>
      </c>
      <c r="O240">
        <v>0</v>
      </c>
      <c r="P240" s="1" t="s">
        <v>53</v>
      </c>
    </row>
    <row r="241" spans="1:16" x14ac:dyDescent="0.25">
      <c r="A241" s="1" t="s">
        <v>291</v>
      </c>
      <c r="B241">
        <v>31</v>
      </c>
      <c r="C241" s="1" t="s">
        <v>17</v>
      </c>
      <c r="D241" s="1" t="s">
        <v>41</v>
      </c>
      <c r="E241">
        <v>5</v>
      </c>
      <c r="F241">
        <v>6</v>
      </c>
      <c r="G241">
        <v>3.7</v>
      </c>
      <c r="H241">
        <v>56000</v>
      </c>
      <c r="I241" s="1" t="s">
        <v>19</v>
      </c>
      <c r="J241" s="1" t="s">
        <v>29</v>
      </c>
      <c r="K241" s="1" t="s">
        <v>21</v>
      </c>
      <c r="L241" s="1" t="s">
        <v>37</v>
      </c>
      <c r="M241" s="1" t="s">
        <v>38</v>
      </c>
      <c r="N241" s="1" t="s">
        <v>33</v>
      </c>
      <c r="O241">
        <v>0</v>
      </c>
      <c r="P241" s="1" t="s">
        <v>46</v>
      </c>
    </row>
    <row r="242" spans="1:16" x14ac:dyDescent="0.25">
      <c r="A242" s="1" t="s">
        <v>292</v>
      </c>
      <c r="B242">
        <v>39</v>
      </c>
      <c r="C242" s="1" t="s">
        <v>17</v>
      </c>
      <c r="D242" s="1" t="s">
        <v>36</v>
      </c>
      <c r="E242">
        <v>7</v>
      </c>
      <c r="F242">
        <v>7</v>
      </c>
      <c r="G242">
        <v>3.8</v>
      </c>
      <c r="H242">
        <v>57000</v>
      </c>
      <c r="I242" s="1" t="s">
        <v>19</v>
      </c>
      <c r="J242" s="1" t="s">
        <v>52</v>
      </c>
      <c r="K242" s="1" t="s">
        <v>30</v>
      </c>
      <c r="L242" s="1" t="s">
        <v>22</v>
      </c>
      <c r="M242" s="1" t="s">
        <v>38</v>
      </c>
      <c r="N242" s="1" t="s">
        <v>33</v>
      </c>
      <c r="O242">
        <v>0</v>
      </c>
      <c r="P242" s="1" t="s">
        <v>39</v>
      </c>
    </row>
    <row r="243" spans="1:16" x14ac:dyDescent="0.25">
      <c r="A243" s="1" t="s">
        <v>293</v>
      </c>
      <c r="B243">
        <v>35</v>
      </c>
      <c r="C243" s="1" t="s">
        <v>27</v>
      </c>
      <c r="D243" s="1" t="s">
        <v>48</v>
      </c>
      <c r="E243">
        <v>6</v>
      </c>
      <c r="F243">
        <v>7</v>
      </c>
      <c r="G243">
        <v>3.9</v>
      </c>
      <c r="H243">
        <v>58000</v>
      </c>
      <c r="I243" s="1" t="s">
        <v>19</v>
      </c>
      <c r="J243" s="1" t="s">
        <v>29</v>
      </c>
      <c r="K243" s="1" t="s">
        <v>21</v>
      </c>
      <c r="L243" s="1" t="s">
        <v>22</v>
      </c>
      <c r="M243" s="1" t="s">
        <v>38</v>
      </c>
      <c r="N243" s="1" t="s">
        <v>33</v>
      </c>
      <c r="O243">
        <v>0</v>
      </c>
      <c r="P243" s="1" t="s">
        <v>49</v>
      </c>
    </row>
    <row r="244" spans="1:16" x14ac:dyDescent="0.25">
      <c r="A244" s="1" t="s">
        <v>294</v>
      </c>
      <c r="B244">
        <v>33</v>
      </c>
      <c r="C244" s="1" t="s">
        <v>17</v>
      </c>
      <c r="D244" s="1" t="s">
        <v>28</v>
      </c>
      <c r="E244">
        <v>5</v>
      </c>
      <c r="F244">
        <v>6</v>
      </c>
      <c r="G244">
        <v>4</v>
      </c>
      <c r="H244">
        <v>59000</v>
      </c>
      <c r="I244" s="1" t="s">
        <v>19</v>
      </c>
      <c r="J244" s="1" t="s">
        <v>29</v>
      </c>
      <c r="K244" s="1" t="s">
        <v>21</v>
      </c>
      <c r="L244" s="1" t="s">
        <v>37</v>
      </c>
      <c r="M244" s="1" t="s">
        <v>23</v>
      </c>
      <c r="N244" s="1" t="s">
        <v>33</v>
      </c>
      <c r="O244">
        <v>0</v>
      </c>
      <c r="P244" s="1" t="s">
        <v>34</v>
      </c>
    </row>
    <row r="245" spans="1:16" x14ac:dyDescent="0.25">
      <c r="A245" s="1" t="s">
        <v>295</v>
      </c>
      <c r="B245">
        <v>34</v>
      </c>
      <c r="C245" s="1" t="s">
        <v>17</v>
      </c>
      <c r="D245" s="1" t="s">
        <v>18</v>
      </c>
      <c r="E245">
        <v>6</v>
      </c>
      <c r="F245">
        <v>7</v>
      </c>
      <c r="G245">
        <v>4.0999999999999996</v>
      </c>
      <c r="H245">
        <v>60000</v>
      </c>
      <c r="I245" s="1" t="s">
        <v>19</v>
      </c>
      <c r="J245" s="1" t="s">
        <v>29</v>
      </c>
      <c r="K245" s="1" t="s">
        <v>21</v>
      </c>
      <c r="L245" s="1" t="s">
        <v>22</v>
      </c>
      <c r="M245" s="1" t="s">
        <v>23</v>
      </c>
      <c r="N245" s="1" t="s">
        <v>33</v>
      </c>
      <c r="O245">
        <v>0</v>
      </c>
      <c r="P245" s="1" t="s">
        <v>25</v>
      </c>
    </row>
    <row r="246" spans="1:16" x14ac:dyDescent="0.25">
      <c r="A246" s="1" t="s">
        <v>296</v>
      </c>
      <c r="B246">
        <v>27</v>
      </c>
      <c r="C246" s="1" t="s">
        <v>17</v>
      </c>
      <c r="D246" s="1" t="s">
        <v>28</v>
      </c>
      <c r="E246">
        <v>3</v>
      </c>
      <c r="F246">
        <v>6</v>
      </c>
      <c r="G246">
        <v>4.2</v>
      </c>
      <c r="H246">
        <v>61000</v>
      </c>
      <c r="I246" s="1" t="s">
        <v>19</v>
      </c>
      <c r="J246" s="1" t="s">
        <v>20</v>
      </c>
      <c r="K246" s="1" t="s">
        <v>21</v>
      </c>
      <c r="L246" s="1" t="s">
        <v>37</v>
      </c>
      <c r="M246" s="1" t="s">
        <v>23</v>
      </c>
      <c r="N246" s="1" t="s">
        <v>45</v>
      </c>
      <c r="O246">
        <v>0</v>
      </c>
      <c r="P246" s="1" t="s">
        <v>39</v>
      </c>
    </row>
    <row r="247" spans="1:16" x14ac:dyDescent="0.25">
      <c r="A247" s="1" t="s">
        <v>297</v>
      </c>
      <c r="B247">
        <v>38</v>
      </c>
      <c r="C247" s="1" t="s">
        <v>17</v>
      </c>
      <c r="D247" s="1" t="s">
        <v>51</v>
      </c>
      <c r="E247">
        <v>8</v>
      </c>
      <c r="F247">
        <v>8</v>
      </c>
      <c r="G247">
        <v>4.3</v>
      </c>
      <c r="H247">
        <v>62000</v>
      </c>
      <c r="I247" s="1" t="s">
        <v>19</v>
      </c>
      <c r="J247" s="1" t="s">
        <v>52</v>
      </c>
      <c r="K247" s="1" t="s">
        <v>30</v>
      </c>
      <c r="L247" s="1" t="s">
        <v>31</v>
      </c>
      <c r="M247" s="1" t="s">
        <v>23</v>
      </c>
      <c r="N247" s="1" t="s">
        <v>45</v>
      </c>
      <c r="O247">
        <v>0</v>
      </c>
      <c r="P247" s="1" t="s">
        <v>53</v>
      </c>
    </row>
    <row r="248" spans="1:16" x14ac:dyDescent="0.25">
      <c r="A248" s="1" t="s">
        <v>298</v>
      </c>
      <c r="B248">
        <v>32</v>
      </c>
      <c r="C248" s="1" t="s">
        <v>27</v>
      </c>
      <c r="D248" s="1" t="s">
        <v>18</v>
      </c>
      <c r="E248">
        <v>7</v>
      </c>
      <c r="F248">
        <v>7</v>
      </c>
      <c r="G248">
        <v>4.4000000000000004</v>
      </c>
      <c r="H248">
        <v>63000</v>
      </c>
      <c r="I248" s="1" t="s">
        <v>19</v>
      </c>
      <c r="J248" s="1" t="s">
        <v>29</v>
      </c>
      <c r="K248" s="1" t="s">
        <v>30</v>
      </c>
      <c r="L248" s="1" t="s">
        <v>22</v>
      </c>
      <c r="M248" s="1" t="s">
        <v>23</v>
      </c>
      <c r="N248" s="1" t="s">
        <v>45</v>
      </c>
      <c r="O248">
        <v>0</v>
      </c>
      <c r="P248" s="1" t="s">
        <v>25</v>
      </c>
    </row>
    <row r="249" spans="1:16" x14ac:dyDescent="0.25">
      <c r="A249" s="1" t="s">
        <v>299</v>
      </c>
      <c r="B249">
        <v>37</v>
      </c>
      <c r="C249" s="1" t="s">
        <v>17</v>
      </c>
      <c r="D249" s="1" t="s">
        <v>48</v>
      </c>
      <c r="E249">
        <v>8</v>
      </c>
      <c r="F249">
        <v>8</v>
      </c>
      <c r="G249">
        <v>4.5</v>
      </c>
      <c r="H249">
        <v>64000</v>
      </c>
      <c r="I249" s="1" t="s">
        <v>19</v>
      </c>
      <c r="J249" s="1" t="s">
        <v>52</v>
      </c>
      <c r="K249" s="1" t="s">
        <v>30</v>
      </c>
      <c r="L249" s="1" t="s">
        <v>31</v>
      </c>
      <c r="M249" s="1" t="s">
        <v>32</v>
      </c>
      <c r="N249" s="1" t="s">
        <v>45</v>
      </c>
      <c r="O249">
        <v>0</v>
      </c>
      <c r="P249" s="1" t="s">
        <v>49</v>
      </c>
    </row>
    <row r="250" spans="1:16" x14ac:dyDescent="0.25">
      <c r="A250" s="1" t="s">
        <v>300</v>
      </c>
      <c r="B250">
        <v>40</v>
      </c>
      <c r="C250" s="1" t="s">
        <v>17</v>
      </c>
      <c r="D250" s="1" t="s">
        <v>28</v>
      </c>
      <c r="E250">
        <v>9</v>
      </c>
      <c r="F250">
        <v>8</v>
      </c>
      <c r="G250">
        <v>4.5999999999999996</v>
      </c>
      <c r="H250">
        <v>65000</v>
      </c>
      <c r="I250" s="1" t="s">
        <v>19</v>
      </c>
      <c r="J250" s="1" t="s">
        <v>52</v>
      </c>
      <c r="K250" s="1" t="s">
        <v>30</v>
      </c>
      <c r="L250" s="1" t="s">
        <v>31</v>
      </c>
      <c r="M250" s="1" t="s">
        <v>32</v>
      </c>
      <c r="N250" s="1" t="s">
        <v>45</v>
      </c>
      <c r="O250">
        <v>0</v>
      </c>
      <c r="P250" s="1" t="s">
        <v>34</v>
      </c>
    </row>
    <row r="251" spans="1:16" x14ac:dyDescent="0.25">
      <c r="A251" s="1" t="s">
        <v>301</v>
      </c>
      <c r="B251">
        <v>29</v>
      </c>
      <c r="C251" s="1" t="s">
        <v>27</v>
      </c>
      <c r="D251" s="1" t="s">
        <v>41</v>
      </c>
      <c r="E251">
        <v>4</v>
      </c>
      <c r="F251">
        <v>6</v>
      </c>
      <c r="G251">
        <v>3</v>
      </c>
      <c r="H251">
        <v>49000</v>
      </c>
      <c r="I251" s="1" t="s">
        <v>19</v>
      </c>
      <c r="J251" s="1" t="s">
        <v>20</v>
      </c>
      <c r="K251" s="1" t="s">
        <v>21</v>
      </c>
      <c r="L251" s="1" t="s">
        <v>37</v>
      </c>
      <c r="M251" s="1" t="s">
        <v>67</v>
      </c>
      <c r="N251" s="1" t="s">
        <v>24</v>
      </c>
      <c r="O251">
        <v>0</v>
      </c>
      <c r="P251" s="1" t="s">
        <v>46</v>
      </c>
    </row>
    <row r="252" spans="1:16" x14ac:dyDescent="0.25">
      <c r="A252" s="1" t="s">
        <v>302</v>
      </c>
      <c r="B252">
        <v>31</v>
      </c>
      <c r="C252" s="1" t="s">
        <v>17</v>
      </c>
      <c r="D252" s="1" t="s">
        <v>18</v>
      </c>
      <c r="E252">
        <v>5</v>
      </c>
      <c r="F252">
        <v>6</v>
      </c>
      <c r="G252">
        <v>3.1</v>
      </c>
      <c r="H252">
        <v>50000</v>
      </c>
      <c r="I252" s="1" t="s">
        <v>19</v>
      </c>
      <c r="J252" s="1" t="s">
        <v>29</v>
      </c>
      <c r="K252" s="1" t="s">
        <v>21</v>
      </c>
      <c r="L252" s="1" t="s">
        <v>37</v>
      </c>
      <c r="M252" s="1" t="s">
        <v>67</v>
      </c>
      <c r="N252" s="1" t="s">
        <v>24</v>
      </c>
      <c r="O252">
        <v>0</v>
      </c>
      <c r="P252" s="1" t="s">
        <v>25</v>
      </c>
    </row>
    <row r="253" spans="1:16" x14ac:dyDescent="0.25">
      <c r="A253" s="1" t="s">
        <v>303</v>
      </c>
      <c r="B253">
        <v>32</v>
      </c>
      <c r="C253" s="1" t="s">
        <v>17</v>
      </c>
      <c r="D253" s="1" t="s">
        <v>48</v>
      </c>
      <c r="E253">
        <v>6</v>
      </c>
      <c r="F253">
        <v>7</v>
      </c>
      <c r="G253">
        <v>3.2</v>
      </c>
      <c r="H253">
        <v>51000</v>
      </c>
      <c r="I253" s="1" t="s">
        <v>19</v>
      </c>
      <c r="J253" s="1" t="s">
        <v>29</v>
      </c>
      <c r="K253" s="1" t="s">
        <v>21</v>
      </c>
      <c r="L253" s="1" t="s">
        <v>22</v>
      </c>
      <c r="M253" s="1" t="s">
        <v>67</v>
      </c>
      <c r="N253" s="1" t="s">
        <v>33</v>
      </c>
      <c r="O253">
        <v>0</v>
      </c>
      <c r="P253" s="1" t="s">
        <v>49</v>
      </c>
    </row>
    <row r="254" spans="1:16" x14ac:dyDescent="0.25">
      <c r="A254" s="1" t="s">
        <v>304</v>
      </c>
      <c r="B254">
        <v>38</v>
      </c>
      <c r="C254" s="1" t="s">
        <v>27</v>
      </c>
      <c r="D254" s="1" t="s">
        <v>36</v>
      </c>
      <c r="E254">
        <v>9</v>
      </c>
      <c r="F254">
        <v>8</v>
      </c>
      <c r="G254">
        <v>3.3</v>
      </c>
      <c r="H254">
        <v>52000</v>
      </c>
      <c r="I254" s="1" t="s">
        <v>19</v>
      </c>
      <c r="J254" s="1" t="s">
        <v>52</v>
      </c>
      <c r="K254" s="1" t="s">
        <v>30</v>
      </c>
      <c r="L254" s="1" t="s">
        <v>31</v>
      </c>
      <c r="M254" s="1" t="s">
        <v>67</v>
      </c>
      <c r="N254" s="1" t="s">
        <v>33</v>
      </c>
      <c r="O254">
        <v>0</v>
      </c>
      <c r="P254" s="1" t="s">
        <v>39</v>
      </c>
    </row>
    <row r="255" spans="1:16" x14ac:dyDescent="0.25">
      <c r="A255" s="1" t="s">
        <v>305</v>
      </c>
      <c r="B255">
        <v>29</v>
      </c>
      <c r="C255" s="1" t="s">
        <v>17</v>
      </c>
      <c r="D255" s="1" t="s">
        <v>41</v>
      </c>
      <c r="E255">
        <v>4</v>
      </c>
      <c r="F255">
        <v>6</v>
      </c>
      <c r="G255">
        <v>3.4</v>
      </c>
      <c r="H255">
        <v>53000</v>
      </c>
      <c r="I255" s="1" t="s">
        <v>19</v>
      </c>
      <c r="J255" s="1" t="s">
        <v>20</v>
      </c>
      <c r="K255" s="1" t="s">
        <v>21</v>
      </c>
      <c r="L255" s="1" t="s">
        <v>37</v>
      </c>
      <c r="M255" s="1" t="s">
        <v>67</v>
      </c>
      <c r="N255" s="1" t="s">
        <v>33</v>
      </c>
      <c r="O255">
        <v>0</v>
      </c>
      <c r="P255" s="1" t="s">
        <v>46</v>
      </c>
    </row>
    <row r="256" spans="1:16" x14ac:dyDescent="0.25">
      <c r="A256" s="1" t="s">
        <v>306</v>
      </c>
      <c r="B256">
        <v>36</v>
      </c>
      <c r="C256" s="1" t="s">
        <v>17</v>
      </c>
      <c r="D256" s="1" t="s">
        <v>51</v>
      </c>
      <c r="E256">
        <v>7</v>
      </c>
      <c r="F256">
        <v>7</v>
      </c>
      <c r="G256">
        <v>3.5</v>
      </c>
      <c r="H256">
        <v>54000</v>
      </c>
      <c r="I256" s="1" t="s">
        <v>19</v>
      </c>
      <c r="J256" s="1" t="s">
        <v>52</v>
      </c>
      <c r="K256" s="1" t="s">
        <v>30</v>
      </c>
      <c r="L256" s="1" t="s">
        <v>22</v>
      </c>
      <c r="M256" s="1" t="s">
        <v>38</v>
      </c>
      <c r="N256" s="1" t="s">
        <v>33</v>
      </c>
      <c r="O256">
        <v>0</v>
      </c>
      <c r="P256" s="1" t="s">
        <v>53</v>
      </c>
    </row>
    <row r="257" spans="1:16" x14ac:dyDescent="0.25">
      <c r="A257" s="1" t="s">
        <v>307</v>
      </c>
      <c r="B257">
        <v>41</v>
      </c>
      <c r="C257" s="1" t="s">
        <v>17</v>
      </c>
      <c r="D257" s="1" t="s">
        <v>18</v>
      </c>
      <c r="E257">
        <v>10</v>
      </c>
      <c r="F257">
        <v>8</v>
      </c>
      <c r="G257">
        <v>3.6</v>
      </c>
      <c r="H257">
        <v>55000</v>
      </c>
      <c r="I257" s="1" t="s">
        <v>19</v>
      </c>
      <c r="J257" s="1" t="s">
        <v>43</v>
      </c>
      <c r="K257" s="1" t="s">
        <v>30</v>
      </c>
      <c r="L257" s="1" t="s">
        <v>31</v>
      </c>
      <c r="M257" s="1" t="s">
        <v>38</v>
      </c>
      <c r="N257" s="1" t="s">
        <v>33</v>
      </c>
      <c r="O257">
        <v>0</v>
      </c>
      <c r="P257" s="1" t="s">
        <v>25</v>
      </c>
    </row>
    <row r="258" spans="1:16" x14ac:dyDescent="0.25">
      <c r="A258" s="1" t="s">
        <v>308</v>
      </c>
      <c r="B258">
        <v>34</v>
      </c>
      <c r="C258" s="1" t="s">
        <v>17</v>
      </c>
      <c r="D258" s="1" t="s">
        <v>48</v>
      </c>
      <c r="E258">
        <v>8</v>
      </c>
      <c r="F258">
        <v>8</v>
      </c>
      <c r="G258">
        <v>3.7</v>
      </c>
      <c r="H258">
        <v>56000</v>
      </c>
      <c r="I258" s="1" t="s">
        <v>19</v>
      </c>
      <c r="J258" s="1" t="s">
        <v>29</v>
      </c>
      <c r="K258" s="1" t="s">
        <v>30</v>
      </c>
      <c r="L258" s="1" t="s">
        <v>31</v>
      </c>
      <c r="M258" s="1" t="s">
        <v>38</v>
      </c>
      <c r="N258" s="1" t="s">
        <v>33</v>
      </c>
      <c r="O258">
        <v>0</v>
      </c>
      <c r="P258" s="1" t="s">
        <v>49</v>
      </c>
    </row>
    <row r="259" spans="1:16" x14ac:dyDescent="0.25">
      <c r="A259" s="1" t="s">
        <v>309</v>
      </c>
      <c r="B259">
        <v>37</v>
      </c>
      <c r="C259" s="1" t="s">
        <v>17</v>
      </c>
      <c r="D259" s="1" t="s">
        <v>28</v>
      </c>
      <c r="E259">
        <v>9</v>
      </c>
      <c r="F259">
        <v>8</v>
      </c>
      <c r="G259">
        <v>3.8</v>
      </c>
      <c r="H259">
        <v>57000</v>
      </c>
      <c r="I259" s="1" t="s">
        <v>19</v>
      </c>
      <c r="J259" s="1" t="s">
        <v>52</v>
      </c>
      <c r="K259" s="1" t="s">
        <v>30</v>
      </c>
      <c r="L259" s="1" t="s">
        <v>31</v>
      </c>
      <c r="M259" s="1" t="s">
        <v>38</v>
      </c>
      <c r="N259" s="1" t="s">
        <v>33</v>
      </c>
      <c r="O259">
        <v>0</v>
      </c>
      <c r="P259" s="1" t="s">
        <v>34</v>
      </c>
    </row>
    <row r="260" spans="1:16" x14ac:dyDescent="0.25">
      <c r="A260" s="1" t="s">
        <v>310</v>
      </c>
      <c r="B260">
        <v>29</v>
      </c>
      <c r="C260" s="1" t="s">
        <v>27</v>
      </c>
      <c r="D260" s="1" t="s">
        <v>36</v>
      </c>
      <c r="E260">
        <v>4</v>
      </c>
      <c r="F260">
        <v>7</v>
      </c>
      <c r="G260">
        <v>3.9</v>
      </c>
      <c r="H260">
        <v>58000</v>
      </c>
      <c r="I260" s="1" t="s">
        <v>19</v>
      </c>
      <c r="J260" s="1" t="s">
        <v>20</v>
      </c>
      <c r="K260" s="1" t="s">
        <v>21</v>
      </c>
      <c r="L260" s="1" t="s">
        <v>22</v>
      </c>
      <c r="M260" s="1" t="s">
        <v>38</v>
      </c>
      <c r="N260" s="1" t="s">
        <v>33</v>
      </c>
      <c r="O260">
        <v>0</v>
      </c>
      <c r="P260" s="1" t="s">
        <v>39</v>
      </c>
    </row>
    <row r="261" spans="1:16" x14ac:dyDescent="0.25">
      <c r="A261" s="1" t="s">
        <v>311</v>
      </c>
      <c r="B261">
        <v>30</v>
      </c>
      <c r="C261" s="1" t="s">
        <v>17</v>
      </c>
      <c r="D261" s="1" t="s">
        <v>18</v>
      </c>
      <c r="E261">
        <v>5</v>
      </c>
      <c r="F261">
        <v>6</v>
      </c>
      <c r="G261">
        <v>4</v>
      </c>
      <c r="H261">
        <v>59000</v>
      </c>
      <c r="I261" s="1" t="s">
        <v>19</v>
      </c>
      <c r="J261" s="1" t="s">
        <v>20</v>
      </c>
      <c r="K261" s="1" t="s">
        <v>21</v>
      </c>
      <c r="L261" s="1" t="s">
        <v>37</v>
      </c>
      <c r="M261" s="1" t="s">
        <v>23</v>
      </c>
      <c r="N261" s="1" t="s">
        <v>33</v>
      </c>
      <c r="O261">
        <v>0</v>
      </c>
      <c r="P261" s="1" t="s">
        <v>25</v>
      </c>
    </row>
    <row r="262" spans="1:16" x14ac:dyDescent="0.25">
      <c r="A262" s="1" t="s">
        <v>312</v>
      </c>
      <c r="B262">
        <v>42</v>
      </c>
      <c r="C262" s="1" t="s">
        <v>17</v>
      </c>
      <c r="D262" s="1" t="s">
        <v>28</v>
      </c>
      <c r="E262">
        <v>12</v>
      </c>
      <c r="F262">
        <v>9</v>
      </c>
      <c r="G262">
        <v>4.0999999999999996</v>
      </c>
      <c r="H262">
        <v>60000</v>
      </c>
      <c r="I262" s="1" t="s">
        <v>19</v>
      </c>
      <c r="J262" s="1" t="s">
        <v>43</v>
      </c>
      <c r="K262" s="1" t="s">
        <v>30</v>
      </c>
      <c r="L262" s="1" t="s">
        <v>44</v>
      </c>
      <c r="M262" s="1" t="s">
        <v>23</v>
      </c>
      <c r="N262" s="1" t="s">
        <v>33</v>
      </c>
      <c r="O262">
        <v>0</v>
      </c>
      <c r="P262" s="1" t="s">
        <v>39</v>
      </c>
    </row>
    <row r="263" spans="1:16" x14ac:dyDescent="0.25">
      <c r="A263" s="1" t="s">
        <v>313</v>
      </c>
      <c r="B263">
        <v>35</v>
      </c>
      <c r="C263" s="1" t="s">
        <v>27</v>
      </c>
      <c r="D263" s="1" t="s">
        <v>51</v>
      </c>
      <c r="E263">
        <v>8</v>
      </c>
      <c r="F263">
        <v>8</v>
      </c>
      <c r="G263">
        <v>4.2</v>
      </c>
      <c r="H263">
        <v>61000</v>
      </c>
      <c r="I263" s="1" t="s">
        <v>19</v>
      </c>
      <c r="J263" s="1" t="s">
        <v>29</v>
      </c>
      <c r="K263" s="1" t="s">
        <v>30</v>
      </c>
      <c r="L263" s="1" t="s">
        <v>31</v>
      </c>
      <c r="M263" s="1" t="s">
        <v>23</v>
      </c>
      <c r="N263" s="1" t="s">
        <v>45</v>
      </c>
      <c r="O263">
        <v>0</v>
      </c>
      <c r="P263" s="1" t="s">
        <v>53</v>
      </c>
    </row>
    <row r="264" spans="1:16" x14ac:dyDescent="0.25">
      <c r="A264" s="1" t="s">
        <v>314</v>
      </c>
      <c r="B264">
        <v>37</v>
      </c>
      <c r="C264" s="1" t="s">
        <v>17</v>
      </c>
      <c r="D264" s="1" t="s">
        <v>41</v>
      </c>
      <c r="E264">
        <v>8</v>
      </c>
      <c r="F264">
        <v>8</v>
      </c>
      <c r="G264">
        <v>4.3</v>
      </c>
      <c r="H264">
        <v>62000</v>
      </c>
      <c r="I264" s="1" t="s">
        <v>19</v>
      </c>
      <c r="J264" s="1" t="s">
        <v>52</v>
      </c>
      <c r="K264" s="1" t="s">
        <v>30</v>
      </c>
      <c r="L264" s="1" t="s">
        <v>31</v>
      </c>
      <c r="M264" s="1" t="s">
        <v>23</v>
      </c>
      <c r="N264" s="1" t="s">
        <v>45</v>
      </c>
      <c r="O264">
        <v>0</v>
      </c>
      <c r="P264" s="1" t="s">
        <v>46</v>
      </c>
    </row>
    <row r="265" spans="1:16" x14ac:dyDescent="0.25">
      <c r="A265" s="1" t="s">
        <v>315</v>
      </c>
      <c r="B265">
        <v>32</v>
      </c>
      <c r="C265" s="1" t="s">
        <v>27</v>
      </c>
      <c r="D265" s="1" t="s">
        <v>18</v>
      </c>
      <c r="E265">
        <v>6</v>
      </c>
      <c r="F265">
        <v>7</v>
      </c>
      <c r="G265">
        <v>4.4000000000000004</v>
      </c>
      <c r="H265">
        <v>63000</v>
      </c>
      <c r="I265" s="1" t="s">
        <v>19</v>
      </c>
      <c r="J265" s="1" t="s">
        <v>29</v>
      </c>
      <c r="K265" s="1" t="s">
        <v>21</v>
      </c>
      <c r="L265" s="1" t="s">
        <v>22</v>
      </c>
      <c r="M265" s="1" t="s">
        <v>23</v>
      </c>
      <c r="N265" s="1" t="s">
        <v>45</v>
      </c>
      <c r="O265">
        <v>0</v>
      </c>
      <c r="P265" s="1" t="s">
        <v>25</v>
      </c>
    </row>
    <row r="266" spans="1:16" x14ac:dyDescent="0.25">
      <c r="A266" s="1" t="s">
        <v>316</v>
      </c>
      <c r="B266">
        <v>33</v>
      </c>
      <c r="C266" s="1" t="s">
        <v>17</v>
      </c>
      <c r="D266" s="1" t="s">
        <v>48</v>
      </c>
      <c r="E266">
        <v>6</v>
      </c>
      <c r="F266">
        <v>7</v>
      </c>
      <c r="G266">
        <v>4.5</v>
      </c>
      <c r="H266">
        <v>64000</v>
      </c>
      <c r="I266" s="1" t="s">
        <v>19</v>
      </c>
      <c r="J266" s="1" t="s">
        <v>29</v>
      </c>
      <c r="K266" s="1" t="s">
        <v>21</v>
      </c>
      <c r="L266" s="1" t="s">
        <v>22</v>
      </c>
      <c r="M266" s="1" t="s">
        <v>32</v>
      </c>
      <c r="N266" s="1" t="s">
        <v>45</v>
      </c>
      <c r="O266">
        <v>0</v>
      </c>
      <c r="P266" s="1" t="s">
        <v>49</v>
      </c>
    </row>
    <row r="267" spans="1:16" x14ac:dyDescent="0.25">
      <c r="A267" s="1" t="s">
        <v>317</v>
      </c>
      <c r="B267">
        <v>44</v>
      </c>
      <c r="C267" s="1" t="s">
        <v>17</v>
      </c>
      <c r="D267" s="1" t="s">
        <v>28</v>
      </c>
      <c r="E267">
        <v>10</v>
      </c>
      <c r="F267">
        <v>8</v>
      </c>
      <c r="G267">
        <v>4.5999999999999996</v>
      </c>
      <c r="H267">
        <v>65000</v>
      </c>
      <c r="I267" s="1" t="s">
        <v>19</v>
      </c>
      <c r="J267" s="1" t="s">
        <v>43</v>
      </c>
      <c r="K267" s="1" t="s">
        <v>30</v>
      </c>
      <c r="L267" s="1" t="s">
        <v>31</v>
      </c>
      <c r="M267" s="1" t="s">
        <v>32</v>
      </c>
      <c r="N267" s="1" t="s">
        <v>45</v>
      </c>
      <c r="O267">
        <v>0</v>
      </c>
      <c r="P267" s="1" t="s">
        <v>34</v>
      </c>
    </row>
    <row r="268" spans="1:16" x14ac:dyDescent="0.25">
      <c r="A268" s="1" t="s">
        <v>318</v>
      </c>
      <c r="B268">
        <v>28</v>
      </c>
      <c r="C268" s="1" t="s">
        <v>27</v>
      </c>
      <c r="D268" s="1" t="s">
        <v>36</v>
      </c>
      <c r="E268">
        <v>3</v>
      </c>
      <c r="F268">
        <v>6</v>
      </c>
      <c r="G268">
        <v>4.7</v>
      </c>
      <c r="H268">
        <v>66000</v>
      </c>
      <c r="I268" s="1" t="s">
        <v>19</v>
      </c>
      <c r="J268" s="1" t="s">
        <v>20</v>
      </c>
      <c r="K268" s="1" t="s">
        <v>21</v>
      </c>
      <c r="L268" s="1" t="s">
        <v>37</v>
      </c>
      <c r="M268" s="1" t="s">
        <v>32</v>
      </c>
      <c r="N268" s="1" t="s">
        <v>45</v>
      </c>
      <c r="O268">
        <v>0</v>
      </c>
      <c r="P268" s="1" t="s">
        <v>39</v>
      </c>
    </row>
    <row r="269" spans="1:16" x14ac:dyDescent="0.25">
      <c r="A269" s="1" t="s">
        <v>319</v>
      </c>
      <c r="B269">
        <v>38</v>
      </c>
      <c r="C269" s="1" t="s">
        <v>17</v>
      </c>
      <c r="D269" s="1" t="s">
        <v>18</v>
      </c>
      <c r="E269">
        <v>8</v>
      </c>
      <c r="F269">
        <v>8</v>
      </c>
      <c r="G269">
        <v>3</v>
      </c>
      <c r="H269">
        <v>49000</v>
      </c>
      <c r="I269" s="1" t="s">
        <v>19</v>
      </c>
      <c r="J269" s="1" t="s">
        <v>52</v>
      </c>
      <c r="K269" s="1" t="s">
        <v>30</v>
      </c>
      <c r="L269" s="1" t="s">
        <v>31</v>
      </c>
      <c r="M269" s="1" t="s">
        <v>67</v>
      </c>
      <c r="N269" s="1" t="s">
        <v>24</v>
      </c>
      <c r="O269">
        <v>0</v>
      </c>
      <c r="P269" s="1" t="s">
        <v>25</v>
      </c>
    </row>
    <row r="270" spans="1:16" x14ac:dyDescent="0.25">
      <c r="A270" s="1" t="s">
        <v>320</v>
      </c>
      <c r="B270">
        <v>31</v>
      </c>
      <c r="C270" s="1" t="s">
        <v>17</v>
      </c>
      <c r="D270" s="1" t="s">
        <v>48</v>
      </c>
      <c r="E270">
        <v>7</v>
      </c>
      <c r="F270">
        <v>7</v>
      </c>
      <c r="G270">
        <v>3.1</v>
      </c>
      <c r="H270">
        <v>50000</v>
      </c>
      <c r="I270" s="1" t="s">
        <v>19</v>
      </c>
      <c r="J270" s="1" t="s">
        <v>29</v>
      </c>
      <c r="K270" s="1" t="s">
        <v>30</v>
      </c>
      <c r="L270" s="1" t="s">
        <v>22</v>
      </c>
      <c r="M270" s="1" t="s">
        <v>67</v>
      </c>
      <c r="N270" s="1" t="s">
        <v>24</v>
      </c>
      <c r="O270">
        <v>0</v>
      </c>
      <c r="P270" s="1" t="s">
        <v>49</v>
      </c>
    </row>
    <row r="271" spans="1:16" x14ac:dyDescent="0.25">
      <c r="A271" s="1" t="s">
        <v>321</v>
      </c>
      <c r="B271">
        <v>35</v>
      </c>
      <c r="C271" s="1" t="s">
        <v>27</v>
      </c>
      <c r="D271" s="1" t="s">
        <v>28</v>
      </c>
      <c r="E271">
        <v>6</v>
      </c>
      <c r="F271">
        <v>7</v>
      </c>
      <c r="G271">
        <v>3.2</v>
      </c>
      <c r="H271">
        <v>51000</v>
      </c>
      <c r="I271" s="1" t="s">
        <v>19</v>
      </c>
      <c r="J271" s="1" t="s">
        <v>29</v>
      </c>
      <c r="K271" s="1" t="s">
        <v>21</v>
      </c>
      <c r="L271" s="1" t="s">
        <v>22</v>
      </c>
      <c r="M271" s="1" t="s">
        <v>67</v>
      </c>
      <c r="N271" s="1" t="s">
        <v>33</v>
      </c>
      <c r="O271">
        <v>0</v>
      </c>
      <c r="P271" s="1" t="s">
        <v>34</v>
      </c>
    </row>
    <row r="272" spans="1:16" x14ac:dyDescent="0.25">
      <c r="A272" s="1" t="s">
        <v>322</v>
      </c>
      <c r="B272">
        <v>29</v>
      </c>
      <c r="C272" s="1" t="s">
        <v>17</v>
      </c>
      <c r="D272" s="1" t="s">
        <v>51</v>
      </c>
      <c r="E272">
        <v>4</v>
      </c>
      <c r="F272">
        <v>6</v>
      </c>
      <c r="G272">
        <v>3.3</v>
      </c>
      <c r="H272">
        <v>52000</v>
      </c>
      <c r="I272" s="1" t="s">
        <v>19</v>
      </c>
      <c r="J272" s="1" t="s">
        <v>20</v>
      </c>
      <c r="K272" s="1" t="s">
        <v>21</v>
      </c>
      <c r="L272" s="1" t="s">
        <v>37</v>
      </c>
      <c r="M272" s="1" t="s">
        <v>67</v>
      </c>
      <c r="N272" s="1" t="s">
        <v>33</v>
      </c>
      <c r="O272">
        <v>0</v>
      </c>
      <c r="P272" s="1" t="s">
        <v>53</v>
      </c>
    </row>
    <row r="273" spans="1:16" x14ac:dyDescent="0.25">
      <c r="A273" s="1" t="s">
        <v>323</v>
      </c>
      <c r="B273">
        <v>30</v>
      </c>
      <c r="C273" s="1" t="s">
        <v>27</v>
      </c>
      <c r="D273" s="1" t="s">
        <v>18</v>
      </c>
      <c r="E273">
        <v>5</v>
      </c>
      <c r="F273">
        <v>6</v>
      </c>
      <c r="G273">
        <v>3.4</v>
      </c>
      <c r="H273">
        <v>53000</v>
      </c>
      <c r="I273" s="1" t="s">
        <v>19</v>
      </c>
      <c r="J273" s="1" t="s">
        <v>20</v>
      </c>
      <c r="K273" s="1" t="s">
        <v>21</v>
      </c>
      <c r="L273" s="1" t="s">
        <v>37</v>
      </c>
      <c r="M273" s="1" t="s">
        <v>67</v>
      </c>
      <c r="N273" s="1" t="s">
        <v>33</v>
      </c>
      <c r="O273">
        <v>0</v>
      </c>
      <c r="P273" s="1" t="s">
        <v>25</v>
      </c>
    </row>
    <row r="274" spans="1:16" x14ac:dyDescent="0.25">
      <c r="A274" s="1" t="s">
        <v>324</v>
      </c>
      <c r="B274">
        <v>36</v>
      </c>
      <c r="C274" s="1" t="s">
        <v>17</v>
      </c>
      <c r="D274" s="1" t="s">
        <v>36</v>
      </c>
      <c r="E274">
        <v>6</v>
      </c>
      <c r="F274">
        <v>7</v>
      </c>
      <c r="G274">
        <v>3.5</v>
      </c>
      <c r="H274">
        <v>54000</v>
      </c>
      <c r="I274" s="1" t="s">
        <v>19</v>
      </c>
      <c r="J274" s="1" t="s">
        <v>52</v>
      </c>
      <c r="K274" s="1" t="s">
        <v>21</v>
      </c>
      <c r="L274" s="1" t="s">
        <v>22</v>
      </c>
      <c r="M274" s="1" t="s">
        <v>38</v>
      </c>
      <c r="N274" s="1" t="s">
        <v>33</v>
      </c>
      <c r="O274">
        <v>0</v>
      </c>
      <c r="P274" s="1" t="s">
        <v>39</v>
      </c>
    </row>
    <row r="275" spans="1:16" x14ac:dyDescent="0.25">
      <c r="A275" s="1" t="s">
        <v>325</v>
      </c>
      <c r="B275">
        <v>31</v>
      </c>
      <c r="C275" s="1" t="s">
        <v>17</v>
      </c>
      <c r="D275" s="1" t="s">
        <v>41</v>
      </c>
      <c r="E275">
        <v>7</v>
      </c>
      <c r="F275">
        <v>7</v>
      </c>
      <c r="G275">
        <v>3.6</v>
      </c>
      <c r="H275">
        <v>55000</v>
      </c>
      <c r="I275" s="1" t="s">
        <v>19</v>
      </c>
      <c r="J275" s="1" t="s">
        <v>29</v>
      </c>
      <c r="K275" s="1" t="s">
        <v>30</v>
      </c>
      <c r="L275" s="1" t="s">
        <v>22</v>
      </c>
      <c r="M275" s="1" t="s">
        <v>38</v>
      </c>
      <c r="N275" s="1" t="s">
        <v>33</v>
      </c>
      <c r="O275">
        <v>0</v>
      </c>
      <c r="P275" s="1" t="s">
        <v>46</v>
      </c>
    </row>
    <row r="276" spans="1:16" x14ac:dyDescent="0.25">
      <c r="A276" s="1" t="s">
        <v>326</v>
      </c>
      <c r="B276">
        <v>34</v>
      </c>
      <c r="C276" s="1" t="s">
        <v>17</v>
      </c>
      <c r="D276" s="1" t="s">
        <v>18</v>
      </c>
      <c r="E276">
        <v>8</v>
      </c>
      <c r="F276">
        <v>8</v>
      </c>
      <c r="G276">
        <v>3.7</v>
      </c>
      <c r="H276">
        <v>56000</v>
      </c>
      <c r="I276" s="1" t="s">
        <v>19</v>
      </c>
      <c r="J276" s="1" t="s">
        <v>29</v>
      </c>
      <c r="K276" s="1" t="s">
        <v>30</v>
      </c>
      <c r="L276" s="1" t="s">
        <v>31</v>
      </c>
      <c r="M276" s="1" t="s">
        <v>38</v>
      </c>
      <c r="N276" s="1" t="s">
        <v>33</v>
      </c>
      <c r="O276">
        <v>0</v>
      </c>
      <c r="P276" s="1" t="s">
        <v>25</v>
      </c>
    </row>
    <row r="277" spans="1:16" x14ac:dyDescent="0.25">
      <c r="A277" s="1" t="s">
        <v>327</v>
      </c>
      <c r="B277">
        <v>45</v>
      </c>
      <c r="C277" s="1" t="s">
        <v>17</v>
      </c>
      <c r="D277" s="1" t="s">
        <v>48</v>
      </c>
      <c r="E277">
        <v>15</v>
      </c>
      <c r="F277">
        <v>9</v>
      </c>
      <c r="G277">
        <v>3.8</v>
      </c>
      <c r="H277">
        <v>57000</v>
      </c>
      <c r="I277" s="1" t="s">
        <v>19</v>
      </c>
      <c r="J277" s="1" t="s">
        <v>43</v>
      </c>
      <c r="K277" s="1" t="s">
        <v>56</v>
      </c>
      <c r="L277" s="1" t="s">
        <v>44</v>
      </c>
      <c r="M277" s="1" t="s">
        <v>38</v>
      </c>
      <c r="N277" s="1" t="s">
        <v>33</v>
      </c>
      <c r="O277">
        <v>0</v>
      </c>
      <c r="P277" s="1" t="s">
        <v>49</v>
      </c>
    </row>
    <row r="278" spans="1:16" x14ac:dyDescent="0.25">
      <c r="A278" s="1" t="s">
        <v>328</v>
      </c>
      <c r="B278">
        <v>37</v>
      </c>
      <c r="C278" s="1" t="s">
        <v>27</v>
      </c>
      <c r="D278" s="1" t="s">
        <v>28</v>
      </c>
      <c r="E278">
        <v>9</v>
      </c>
      <c r="F278">
        <v>8</v>
      </c>
      <c r="G278">
        <v>3.9</v>
      </c>
      <c r="H278">
        <v>58000</v>
      </c>
      <c r="I278" s="1" t="s">
        <v>19</v>
      </c>
      <c r="J278" s="1" t="s">
        <v>52</v>
      </c>
      <c r="K278" s="1" t="s">
        <v>30</v>
      </c>
      <c r="L278" s="1" t="s">
        <v>31</v>
      </c>
      <c r="M278" s="1" t="s">
        <v>38</v>
      </c>
      <c r="N278" s="1" t="s">
        <v>33</v>
      </c>
      <c r="O278">
        <v>0</v>
      </c>
      <c r="P278" s="1" t="s">
        <v>39</v>
      </c>
    </row>
    <row r="279" spans="1:16" x14ac:dyDescent="0.25">
      <c r="A279" s="1" t="s">
        <v>329</v>
      </c>
      <c r="B279">
        <v>30</v>
      </c>
      <c r="C279" s="1" t="s">
        <v>17</v>
      </c>
      <c r="D279" s="1" t="s">
        <v>18</v>
      </c>
      <c r="E279">
        <v>5</v>
      </c>
      <c r="F279">
        <v>6</v>
      </c>
      <c r="G279">
        <v>4</v>
      </c>
      <c r="H279">
        <v>59000</v>
      </c>
      <c r="I279" s="1" t="s">
        <v>19</v>
      </c>
      <c r="J279" s="1" t="s">
        <v>20</v>
      </c>
      <c r="K279" s="1" t="s">
        <v>21</v>
      </c>
      <c r="L279" s="1" t="s">
        <v>37</v>
      </c>
      <c r="M279" s="1" t="s">
        <v>23</v>
      </c>
      <c r="N279" s="1" t="s">
        <v>33</v>
      </c>
      <c r="O279">
        <v>0</v>
      </c>
      <c r="P279" s="1" t="s">
        <v>25</v>
      </c>
    </row>
    <row r="280" spans="1:16" x14ac:dyDescent="0.25">
      <c r="A280" s="1" t="s">
        <v>330</v>
      </c>
      <c r="B280">
        <v>31</v>
      </c>
      <c r="C280" s="1" t="s">
        <v>27</v>
      </c>
      <c r="D280" s="1" t="s">
        <v>51</v>
      </c>
      <c r="E280">
        <v>6</v>
      </c>
      <c r="F280">
        <v>7</v>
      </c>
      <c r="G280">
        <v>4.0999999999999996</v>
      </c>
      <c r="H280">
        <v>60000</v>
      </c>
      <c r="I280" s="1" t="s">
        <v>19</v>
      </c>
      <c r="J280" s="1" t="s">
        <v>29</v>
      </c>
      <c r="K280" s="1" t="s">
        <v>21</v>
      </c>
      <c r="L280" s="1" t="s">
        <v>22</v>
      </c>
      <c r="M280" s="1" t="s">
        <v>23</v>
      </c>
      <c r="N280" s="1" t="s">
        <v>33</v>
      </c>
      <c r="O280">
        <v>0</v>
      </c>
      <c r="P280" s="1" t="s">
        <v>53</v>
      </c>
    </row>
    <row r="281" spans="1:16" x14ac:dyDescent="0.25">
      <c r="A281" s="1" t="s">
        <v>331</v>
      </c>
      <c r="B281">
        <v>38</v>
      </c>
      <c r="C281" s="1" t="s">
        <v>17</v>
      </c>
      <c r="D281" s="1" t="s">
        <v>48</v>
      </c>
      <c r="E281">
        <v>9</v>
      </c>
      <c r="F281">
        <v>8</v>
      </c>
      <c r="G281">
        <v>4.2</v>
      </c>
      <c r="H281">
        <v>61000</v>
      </c>
      <c r="I281" s="1" t="s">
        <v>19</v>
      </c>
      <c r="J281" s="1" t="s">
        <v>52</v>
      </c>
      <c r="K281" s="1" t="s">
        <v>30</v>
      </c>
      <c r="L281" s="1" t="s">
        <v>31</v>
      </c>
      <c r="M281" s="1" t="s">
        <v>23</v>
      </c>
      <c r="N281" s="1" t="s">
        <v>45</v>
      </c>
      <c r="O281">
        <v>0</v>
      </c>
      <c r="P281" s="1" t="s">
        <v>49</v>
      </c>
    </row>
    <row r="282" spans="1:16" x14ac:dyDescent="0.25">
      <c r="A282" s="1" t="s">
        <v>332</v>
      </c>
      <c r="B282">
        <v>34</v>
      </c>
      <c r="C282" s="1" t="s">
        <v>17</v>
      </c>
      <c r="D282" s="1" t="s">
        <v>28</v>
      </c>
      <c r="E282">
        <v>8</v>
      </c>
      <c r="F282">
        <v>8</v>
      </c>
      <c r="G282">
        <v>4.3</v>
      </c>
      <c r="H282">
        <v>62000</v>
      </c>
      <c r="I282" s="1" t="s">
        <v>19</v>
      </c>
      <c r="J282" s="1" t="s">
        <v>29</v>
      </c>
      <c r="K282" s="1" t="s">
        <v>30</v>
      </c>
      <c r="L282" s="1" t="s">
        <v>31</v>
      </c>
      <c r="M282" s="1" t="s">
        <v>23</v>
      </c>
      <c r="N282" s="1" t="s">
        <v>45</v>
      </c>
      <c r="O282">
        <v>0</v>
      </c>
      <c r="P282" s="1" t="s">
        <v>39</v>
      </c>
    </row>
    <row r="283" spans="1:16" x14ac:dyDescent="0.25">
      <c r="A283" s="1" t="s">
        <v>333</v>
      </c>
      <c r="B283">
        <v>37</v>
      </c>
      <c r="C283" s="1" t="s">
        <v>27</v>
      </c>
      <c r="D283" s="1" t="s">
        <v>18</v>
      </c>
      <c r="E283">
        <v>9</v>
      </c>
      <c r="F283">
        <v>8</v>
      </c>
      <c r="G283">
        <v>4.4000000000000004</v>
      </c>
      <c r="H283">
        <v>63000</v>
      </c>
      <c r="I283" s="1" t="s">
        <v>19</v>
      </c>
      <c r="J283" s="1" t="s">
        <v>52</v>
      </c>
      <c r="K283" s="1" t="s">
        <v>30</v>
      </c>
      <c r="L283" s="1" t="s">
        <v>31</v>
      </c>
      <c r="M283" s="1" t="s">
        <v>23</v>
      </c>
      <c r="N283" s="1" t="s">
        <v>45</v>
      </c>
      <c r="O283">
        <v>0</v>
      </c>
      <c r="P283" s="1" t="s">
        <v>25</v>
      </c>
    </row>
    <row r="284" spans="1:16" x14ac:dyDescent="0.25">
      <c r="A284" s="1" t="s">
        <v>334</v>
      </c>
      <c r="B284">
        <v>33</v>
      </c>
      <c r="C284" s="1" t="s">
        <v>17</v>
      </c>
      <c r="D284" s="1" t="s">
        <v>28</v>
      </c>
      <c r="E284">
        <v>7</v>
      </c>
      <c r="F284">
        <v>7</v>
      </c>
      <c r="G284">
        <v>4.5</v>
      </c>
      <c r="H284">
        <v>64000</v>
      </c>
      <c r="I284" s="1" t="s">
        <v>19</v>
      </c>
      <c r="J284" s="1" t="s">
        <v>29</v>
      </c>
      <c r="K284" s="1" t="s">
        <v>30</v>
      </c>
      <c r="L284" s="1" t="s">
        <v>22</v>
      </c>
      <c r="M284" s="1" t="s">
        <v>32</v>
      </c>
      <c r="N284" s="1" t="s">
        <v>45</v>
      </c>
      <c r="O284">
        <v>0</v>
      </c>
      <c r="P284" s="1" t="s">
        <v>34</v>
      </c>
    </row>
    <row r="285" spans="1:16" x14ac:dyDescent="0.25">
      <c r="A285" s="1" t="s">
        <v>335</v>
      </c>
      <c r="B285">
        <v>34</v>
      </c>
      <c r="C285" s="1" t="s">
        <v>17</v>
      </c>
      <c r="D285" s="1" t="s">
        <v>41</v>
      </c>
      <c r="E285">
        <v>6</v>
      </c>
      <c r="F285">
        <v>7</v>
      </c>
      <c r="G285">
        <v>4.5999999999999996</v>
      </c>
      <c r="H285">
        <v>65000</v>
      </c>
      <c r="I285" s="1" t="s">
        <v>19</v>
      </c>
      <c r="J285" s="1" t="s">
        <v>29</v>
      </c>
      <c r="K285" s="1" t="s">
        <v>21</v>
      </c>
      <c r="L285" s="1" t="s">
        <v>22</v>
      </c>
      <c r="M285" s="1" t="s">
        <v>32</v>
      </c>
      <c r="N285" s="1" t="s">
        <v>45</v>
      </c>
      <c r="O285">
        <v>0</v>
      </c>
      <c r="P285" s="1" t="s">
        <v>46</v>
      </c>
    </row>
    <row r="286" spans="1:16" x14ac:dyDescent="0.25">
      <c r="A286" s="1" t="s">
        <v>336</v>
      </c>
      <c r="B286">
        <v>27</v>
      </c>
      <c r="C286" s="1" t="s">
        <v>27</v>
      </c>
      <c r="D286" s="1" t="s">
        <v>36</v>
      </c>
      <c r="E286">
        <v>3</v>
      </c>
      <c r="F286">
        <v>6</v>
      </c>
      <c r="G286">
        <v>3</v>
      </c>
      <c r="H286">
        <v>49000</v>
      </c>
      <c r="I286" s="1" t="s">
        <v>19</v>
      </c>
      <c r="J286" s="1" t="s">
        <v>20</v>
      </c>
      <c r="K286" s="1" t="s">
        <v>21</v>
      </c>
      <c r="L286" s="1" t="s">
        <v>37</v>
      </c>
      <c r="M286" s="1" t="s">
        <v>67</v>
      </c>
      <c r="N286" s="1" t="s">
        <v>24</v>
      </c>
      <c r="O286">
        <v>0</v>
      </c>
      <c r="P286" s="1" t="s">
        <v>39</v>
      </c>
    </row>
    <row r="287" spans="1:16" x14ac:dyDescent="0.25">
      <c r="A287" s="1" t="s">
        <v>337</v>
      </c>
      <c r="B287">
        <v>29</v>
      </c>
      <c r="C287" s="1" t="s">
        <v>17</v>
      </c>
      <c r="D287" s="1" t="s">
        <v>18</v>
      </c>
      <c r="E287">
        <v>4</v>
      </c>
      <c r="F287">
        <v>6</v>
      </c>
      <c r="G287">
        <v>3.1</v>
      </c>
      <c r="H287">
        <v>50000</v>
      </c>
      <c r="I287" s="1" t="s">
        <v>19</v>
      </c>
      <c r="J287" s="1" t="s">
        <v>20</v>
      </c>
      <c r="K287" s="1" t="s">
        <v>21</v>
      </c>
      <c r="L287" s="1" t="s">
        <v>37</v>
      </c>
      <c r="M287" s="1" t="s">
        <v>67</v>
      </c>
      <c r="N287" s="1" t="s">
        <v>24</v>
      </c>
      <c r="O287">
        <v>0</v>
      </c>
      <c r="P287" s="1" t="s">
        <v>25</v>
      </c>
    </row>
    <row r="288" spans="1:16" x14ac:dyDescent="0.25">
      <c r="A288" s="1" t="s">
        <v>338</v>
      </c>
      <c r="B288">
        <v>36</v>
      </c>
      <c r="C288" s="1" t="s">
        <v>17</v>
      </c>
      <c r="D288" s="1" t="s">
        <v>48</v>
      </c>
      <c r="E288">
        <v>7</v>
      </c>
      <c r="F288">
        <v>7</v>
      </c>
      <c r="G288">
        <v>3.2</v>
      </c>
      <c r="H288">
        <v>51000</v>
      </c>
      <c r="I288" s="1" t="s">
        <v>19</v>
      </c>
      <c r="J288" s="1" t="s">
        <v>52</v>
      </c>
      <c r="K288" s="1" t="s">
        <v>30</v>
      </c>
      <c r="L288" s="1" t="s">
        <v>22</v>
      </c>
      <c r="M288" s="1" t="s">
        <v>67</v>
      </c>
      <c r="N288" s="1" t="s">
        <v>33</v>
      </c>
      <c r="O288">
        <v>0</v>
      </c>
      <c r="P288" s="1" t="s">
        <v>49</v>
      </c>
    </row>
    <row r="289" spans="1:16" x14ac:dyDescent="0.25">
      <c r="A289" s="1" t="s">
        <v>339</v>
      </c>
      <c r="B289">
        <v>31</v>
      </c>
      <c r="C289" s="1" t="s">
        <v>27</v>
      </c>
      <c r="D289" s="1" t="s">
        <v>28</v>
      </c>
      <c r="E289">
        <v>6</v>
      </c>
      <c r="F289">
        <v>7</v>
      </c>
      <c r="G289">
        <v>3.3</v>
      </c>
      <c r="H289">
        <v>52000</v>
      </c>
      <c r="I289" s="1" t="s">
        <v>19</v>
      </c>
      <c r="J289" s="1" t="s">
        <v>29</v>
      </c>
      <c r="K289" s="1" t="s">
        <v>21</v>
      </c>
      <c r="L289" s="1" t="s">
        <v>22</v>
      </c>
      <c r="M289" s="1" t="s">
        <v>67</v>
      </c>
      <c r="N289" s="1" t="s">
        <v>33</v>
      </c>
      <c r="O289">
        <v>0</v>
      </c>
      <c r="P289" s="1" t="s">
        <v>34</v>
      </c>
    </row>
    <row r="290" spans="1:16" x14ac:dyDescent="0.25">
      <c r="A290" s="1" t="s">
        <v>340</v>
      </c>
      <c r="B290">
        <v>32</v>
      </c>
      <c r="C290" s="1" t="s">
        <v>17</v>
      </c>
      <c r="D290" s="1" t="s">
        <v>51</v>
      </c>
      <c r="E290">
        <v>7</v>
      </c>
      <c r="F290">
        <v>7</v>
      </c>
      <c r="G290">
        <v>3.4</v>
      </c>
      <c r="H290">
        <v>53000</v>
      </c>
      <c r="I290" s="1" t="s">
        <v>19</v>
      </c>
      <c r="J290" s="1" t="s">
        <v>29</v>
      </c>
      <c r="K290" s="1" t="s">
        <v>30</v>
      </c>
      <c r="L290" s="1" t="s">
        <v>22</v>
      </c>
      <c r="M290" s="1" t="s">
        <v>67</v>
      </c>
      <c r="N290" s="1" t="s">
        <v>33</v>
      </c>
      <c r="O290">
        <v>0</v>
      </c>
      <c r="P290" s="1" t="s">
        <v>53</v>
      </c>
    </row>
    <row r="291" spans="1:16" x14ac:dyDescent="0.25">
      <c r="A291" s="1" t="s">
        <v>341</v>
      </c>
      <c r="B291">
        <v>33</v>
      </c>
      <c r="C291" s="1" t="s">
        <v>17</v>
      </c>
      <c r="D291" s="1" t="s">
        <v>36</v>
      </c>
      <c r="E291">
        <v>8</v>
      </c>
      <c r="F291">
        <v>8</v>
      </c>
      <c r="G291">
        <v>3.5</v>
      </c>
      <c r="H291">
        <v>54000</v>
      </c>
      <c r="I291" s="1" t="s">
        <v>19</v>
      </c>
      <c r="J291" s="1" t="s">
        <v>29</v>
      </c>
      <c r="K291" s="1" t="s">
        <v>30</v>
      </c>
      <c r="L291" s="1" t="s">
        <v>31</v>
      </c>
      <c r="M291" s="1" t="s">
        <v>38</v>
      </c>
      <c r="N291" s="1" t="s">
        <v>33</v>
      </c>
      <c r="O291">
        <v>0</v>
      </c>
      <c r="P291" s="1" t="s">
        <v>39</v>
      </c>
    </row>
    <row r="292" spans="1:16" x14ac:dyDescent="0.25">
      <c r="A292" s="1" t="s">
        <v>342</v>
      </c>
      <c r="B292">
        <v>38</v>
      </c>
      <c r="C292" s="1" t="s">
        <v>27</v>
      </c>
      <c r="D292" s="1" t="s">
        <v>18</v>
      </c>
      <c r="E292">
        <v>9</v>
      </c>
      <c r="F292">
        <v>8</v>
      </c>
      <c r="G292">
        <v>3.6</v>
      </c>
      <c r="H292">
        <v>55000</v>
      </c>
      <c r="I292" s="1" t="s">
        <v>19</v>
      </c>
      <c r="J292" s="1" t="s">
        <v>52</v>
      </c>
      <c r="K292" s="1" t="s">
        <v>30</v>
      </c>
      <c r="L292" s="1" t="s">
        <v>31</v>
      </c>
      <c r="M292" s="1" t="s">
        <v>38</v>
      </c>
      <c r="N292" s="1" t="s">
        <v>33</v>
      </c>
      <c r="O292">
        <v>0</v>
      </c>
      <c r="P292" s="1" t="s">
        <v>25</v>
      </c>
    </row>
    <row r="293" spans="1:16" x14ac:dyDescent="0.25">
      <c r="A293" s="1" t="s">
        <v>343</v>
      </c>
      <c r="B293">
        <v>42</v>
      </c>
      <c r="C293" s="1" t="s">
        <v>17</v>
      </c>
      <c r="D293" s="1" t="s">
        <v>48</v>
      </c>
      <c r="E293">
        <v>13</v>
      </c>
      <c r="F293">
        <v>9</v>
      </c>
      <c r="G293">
        <v>4</v>
      </c>
      <c r="H293">
        <v>59000</v>
      </c>
      <c r="I293" s="1" t="s">
        <v>19</v>
      </c>
      <c r="J293" s="1" t="s">
        <v>43</v>
      </c>
      <c r="K293" s="1" t="s">
        <v>56</v>
      </c>
      <c r="L293" s="1" t="s">
        <v>44</v>
      </c>
      <c r="M293" s="1" t="s">
        <v>23</v>
      </c>
      <c r="N293" s="1" t="s">
        <v>33</v>
      </c>
      <c r="O293">
        <v>0</v>
      </c>
      <c r="P293" s="1" t="s">
        <v>49</v>
      </c>
    </row>
    <row r="294" spans="1:16" x14ac:dyDescent="0.25">
      <c r="A294" s="1" t="s">
        <v>344</v>
      </c>
      <c r="B294">
        <v>31</v>
      </c>
      <c r="C294" s="1" t="s">
        <v>17</v>
      </c>
      <c r="D294" s="1" t="s">
        <v>41</v>
      </c>
      <c r="E294">
        <v>7</v>
      </c>
      <c r="F294">
        <v>7</v>
      </c>
      <c r="G294">
        <v>3.7</v>
      </c>
      <c r="H294">
        <v>57000</v>
      </c>
      <c r="I294" s="1" t="s">
        <v>19</v>
      </c>
      <c r="J294" s="1" t="s">
        <v>29</v>
      </c>
      <c r="K294" s="1" t="s">
        <v>30</v>
      </c>
      <c r="L294" s="1" t="s">
        <v>22</v>
      </c>
      <c r="M294" s="1" t="s">
        <v>38</v>
      </c>
      <c r="N294" s="1" t="s">
        <v>33</v>
      </c>
      <c r="O294">
        <v>0</v>
      </c>
      <c r="P294" s="1" t="s">
        <v>46</v>
      </c>
    </row>
    <row r="295" spans="1:16" x14ac:dyDescent="0.25">
      <c r="A295" s="1" t="s">
        <v>345</v>
      </c>
      <c r="B295">
        <v>35</v>
      </c>
      <c r="C295" s="1" t="s">
        <v>27</v>
      </c>
      <c r="D295" s="1" t="s">
        <v>18</v>
      </c>
      <c r="E295">
        <v>8</v>
      </c>
      <c r="F295">
        <v>7</v>
      </c>
      <c r="G295">
        <v>3.8</v>
      </c>
      <c r="H295">
        <v>58000</v>
      </c>
      <c r="I295" s="1" t="s">
        <v>19</v>
      </c>
      <c r="J295" s="1" t="s">
        <v>29</v>
      </c>
      <c r="K295" s="1" t="s">
        <v>30</v>
      </c>
      <c r="L295" s="1" t="s">
        <v>22</v>
      </c>
      <c r="M295" s="1" t="s">
        <v>38</v>
      </c>
      <c r="N295" s="1" t="s">
        <v>33</v>
      </c>
      <c r="O295">
        <v>0</v>
      </c>
      <c r="P295" s="1" t="s">
        <v>25</v>
      </c>
    </row>
    <row r="296" spans="1:16" x14ac:dyDescent="0.25">
      <c r="A296" s="1" t="s">
        <v>346</v>
      </c>
      <c r="B296">
        <v>33</v>
      </c>
      <c r="C296" s="1" t="s">
        <v>17</v>
      </c>
      <c r="D296" s="1" t="s">
        <v>28</v>
      </c>
      <c r="E296">
        <v>6</v>
      </c>
      <c r="F296">
        <v>7</v>
      </c>
      <c r="G296">
        <v>3.9</v>
      </c>
      <c r="H296">
        <v>59000</v>
      </c>
      <c r="I296" s="1" t="s">
        <v>19</v>
      </c>
      <c r="J296" s="1" t="s">
        <v>29</v>
      </c>
      <c r="K296" s="1" t="s">
        <v>21</v>
      </c>
      <c r="L296" s="1" t="s">
        <v>22</v>
      </c>
      <c r="M296" s="1" t="s">
        <v>38</v>
      </c>
      <c r="N296" s="1" t="s">
        <v>33</v>
      </c>
      <c r="O296">
        <v>0</v>
      </c>
      <c r="P296" s="1" t="s">
        <v>34</v>
      </c>
    </row>
    <row r="297" spans="1:16" x14ac:dyDescent="0.25">
      <c r="A297" s="1" t="s">
        <v>347</v>
      </c>
      <c r="B297">
        <v>34</v>
      </c>
      <c r="C297" s="1" t="s">
        <v>17</v>
      </c>
      <c r="D297" s="1" t="s">
        <v>51</v>
      </c>
      <c r="E297">
        <v>7</v>
      </c>
      <c r="F297">
        <v>7</v>
      </c>
      <c r="G297">
        <v>4</v>
      </c>
      <c r="H297">
        <v>60000</v>
      </c>
      <c r="I297" s="1" t="s">
        <v>19</v>
      </c>
      <c r="J297" s="1" t="s">
        <v>29</v>
      </c>
      <c r="K297" s="1" t="s">
        <v>30</v>
      </c>
      <c r="L297" s="1" t="s">
        <v>22</v>
      </c>
      <c r="M297" s="1" t="s">
        <v>23</v>
      </c>
      <c r="N297" s="1" t="s">
        <v>33</v>
      </c>
      <c r="O297">
        <v>0</v>
      </c>
      <c r="P297" s="1" t="s">
        <v>53</v>
      </c>
    </row>
    <row r="298" spans="1:16" x14ac:dyDescent="0.25">
      <c r="A298" s="1" t="s">
        <v>348</v>
      </c>
      <c r="B298">
        <v>30</v>
      </c>
      <c r="C298" s="1" t="s">
        <v>27</v>
      </c>
      <c r="D298" s="1" t="s">
        <v>36</v>
      </c>
      <c r="E298">
        <v>5</v>
      </c>
      <c r="F298">
        <v>6</v>
      </c>
      <c r="G298">
        <v>4.0999999999999996</v>
      </c>
      <c r="H298">
        <v>61000</v>
      </c>
      <c r="I298" s="1" t="s">
        <v>19</v>
      </c>
      <c r="J298" s="1" t="s">
        <v>20</v>
      </c>
      <c r="K298" s="1" t="s">
        <v>21</v>
      </c>
      <c r="L298" s="1" t="s">
        <v>37</v>
      </c>
      <c r="M298" s="1" t="s">
        <v>23</v>
      </c>
      <c r="N298" s="1" t="s">
        <v>45</v>
      </c>
      <c r="O298">
        <v>0</v>
      </c>
      <c r="P298" s="1" t="s">
        <v>39</v>
      </c>
    </row>
    <row r="299" spans="1:16" x14ac:dyDescent="0.25">
      <c r="A299" s="1" t="s">
        <v>349</v>
      </c>
      <c r="B299">
        <v>45</v>
      </c>
      <c r="C299" s="1" t="s">
        <v>17</v>
      </c>
      <c r="D299" s="1" t="s">
        <v>18</v>
      </c>
      <c r="E299">
        <v>11</v>
      </c>
      <c r="F299">
        <v>9</v>
      </c>
      <c r="G299">
        <v>4.2</v>
      </c>
      <c r="H299">
        <v>62000</v>
      </c>
      <c r="I299" s="1" t="s">
        <v>19</v>
      </c>
      <c r="J299" s="1" t="s">
        <v>43</v>
      </c>
      <c r="K299" s="1" t="s">
        <v>30</v>
      </c>
      <c r="L299" s="1" t="s">
        <v>44</v>
      </c>
      <c r="M299" s="1" t="s">
        <v>23</v>
      </c>
      <c r="N299" s="1" t="s">
        <v>45</v>
      </c>
      <c r="O299">
        <v>0</v>
      </c>
      <c r="P299" s="1" t="s">
        <v>25</v>
      </c>
    </row>
    <row r="300" spans="1:16" x14ac:dyDescent="0.25">
      <c r="A300" s="1" t="s">
        <v>350</v>
      </c>
      <c r="B300">
        <v>36</v>
      </c>
      <c r="C300" s="1" t="s">
        <v>17</v>
      </c>
      <c r="D300" s="1" t="s">
        <v>48</v>
      </c>
      <c r="E300">
        <v>10</v>
      </c>
      <c r="F300">
        <v>8</v>
      </c>
      <c r="G300">
        <v>4.3</v>
      </c>
      <c r="H300">
        <v>63000</v>
      </c>
      <c r="I300" s="1" t="s">
        <v>19</v>
      </c>
      <c r="J300" s="1" t="s">
        <v>52</v>
      </c>
      <c r="K300" s="1" t="s">
        <v>30</v>
      </c>
      <c r="L300" s="1" t="s">
        <v>31</v>
      </c>
      <c r="M300" s="1" t="s">
        <v>23</v>
      </c>
      <c r="N300" s="1" t="s">
        <v>45</v>
      </c>
      <c r="O300">
        <v>0</v>
      </c>
      <c r="P300" s="1" t="s">
        <v>49</v>
      </c>
    </row>
    <row r="301" spans="1:16" x14ac:dyDescent="0.25">
      <c r="A301" s="1" t="s">
        <v>351</v>
      </c>
      <c r="B301">
        <v>37</v>
      </c>
      <c r="C301" s="1" t="s">
        <v>27</v>
      </c>
      <c r="D301" s="1" t="s">
        <v>28</v>
      </c>
      <c r="E301">
        <v>9</v>
      </c>
      <c r="F301">
        <v>8</v>
      </c>
      <c r="G301">
        <v>4.4000000000000004</v>
      </c>
      <c r="H301">
        <v>64000</v>
      </c>
      <c r="I301" s="1" t="s">
        <v>19</v>
      </c>
      <c r="J301" s="1" t="s">
        <v>52</v>
      </c>
      <c r="K301" s="1" t="s">
        <v>30</v>
      </c>
      <c r="L301" s="1" t="s">
        <v>31</v>
      </c>
      <c r="M301" s="1" t="s">
        <v>23</v>
      </c>
      <c r="N301" s="1" t="s">
        <v>45</v>
      </c>
      <c r="O301">
        <v>0</v>
      </c>
      <c r="P301" s="1" t="s">
        <v>34</v>
      </c>
    </row>
    <row r="302" spans="1:16" x14ac:dyDescent="0.25">
      <c r="A302" s="1" t="s">
        <v>352</v>
      </c>
      <c r="B302">
        <v>35</v>
      </c>
      <c r="C302" s="1" t="s">
        <v>27</v>
      </c>
      <c r="D302" s="1" t="s">
        <v>41</v>
      </c>
      <c r="E302">
        <v>6</v>
      </c>
      <c r="F302">
        <v>7</v>
      </c>
      <c r="G302">
        <v>3</v>
      </c>
      <c r="H302">
        <v>49000</v>
      </c>
      <c r="I302" s="1" t="s">
        <v>42</v>
      </c>
      <c r="J302" s="1" t="s">
        <v>29</v>
      </c>
      <c r="K302" s="1" t="s">
        <v>21</v>
      </c>
      <c r="L302" s="1" t="s">
        <v>22</v>
      </c>
      <c r="M302" s="1" t="s">
        <v>67</v>
      </c>
      <c r="N302" s="1" t="s">
        <v>24</v>
      </c>
      <c r="O302">
        <v>1</v>
      </c>
      <c r="P302" s="1" t="s">
        <v>46</v>
      </c>
    </row>
    <row r="303" spans="1:16" x14ac:dyDescent="0.25">
      <c r="A303" s="1" t="s">
        <v>353</v>
      </c>
      <c r="B303">
        <v>33</v>
      </c>
      <c r="C303" s="1" t="s">
        <v>17</v>
      </c>
      <c r="D303" s="1" t="s">
        <v>18</v>
      </c>
      <c r="E303">
        <v>5</v>
      </c>
      <c r="F303">
        <v>6</v>
      </c>
      <c r="G303">
        <v>3.1</v>
      </c>
      <c r="H303">
        <v>50000</v>
      </c>
      <c r="I303" s="1" t="s">
        <v>19</v>
      </c>
      <c r="J303" s="1" t="s">
        <v>29</v>
      </c>
      <c r="K303" s="1" t="s">
        <v>21</v>
      </c>
      <c r="L303" s="1" t="s">
        <v>37</v>
      </c>
      <c r="M303" s="1" t="s">
        <v>67</v>
      </c>
      <c r="N303" s="1" t="s">
        <v>24</v>
      </c>
      <c r="O303">
        <v>0</v>
      </c>
      <c r="P303" s="1" t="s">
        <v>25</v>
      </c>
    </row>
    <row r="304" spans="1:16" x14ac:dyDescent="0.25">
      <c r="A304" s="1" t="s">
        <v>354</v>
      </c>
      <c r="B304">
        <v>32</v>
      </c>
      <c r="C304" s="1" t="s">
        <v>17</v>
      </c>
      <c r="D304" s="1" t="s">
        <v>48</v>
      </c>
      <c r="E304">
        <v>7</v>
      </c>
      <c r="F304">
        <v>7</v>
      </c>
      <c r="G304">
        <v>3.2</v>
      </c>
      <c r="H304">
        <v>51000</v>
      </c>
      <c r="I304" s="1" t="s">
        <v>42</v>
      </c>
      <c r="J304" s="1" t="s">
        <v>29</v>
      </c>
      <c r="K304" s="1" t="s">
        <v>30</v>
      </c>
      <c r="L304" s="1" t="s">
        <v>22</v>
      </c>
      <c r="M304" s="1" t="s">
        <v>67</v>
      </c>
      <c r="N304" s="1" t="s">
        <v>33</v>
      </c>
      <c r="O304">
        <v>1</v>
      </c>
      <c r="P304" s="1" t="s">
        <v>49</v>
      </c>
    </row>
    <row r="305" spans="1:16" x14ac:dyDescent="0.25">
      <c r="A305" s="1" t="s">
        <v>355</v>
      </c>
      <c r="B305">
        <v>31</v>
      </c>
      <c r="C305" s="1" t="s">
        <v>27</v>
      </c>
      <c r="D305" s="1" t="s">
        <v>28</v>
      </c>
      <c r="E305">
        <v>6</v>
      </c>
      <c r="F305">
        <v>7</v>
      </c>
      <c r="G305">
        <v>3.3</v>
      </c>
      <c r="H305">
        <v>52000</v>
      </c>
      <c r="I305" s="1" t="s">
        <v>42</v>
      </c>
      <c r="J305" s="1" t="s">
        <v>29</v>
      </c>
      <c r="K305" s="1" t="s">
        <v>21</v>
      </c>
      <c r="L305" s="1" t="s">
        <v>22</v>
      </c>
      <c r="M305" s="1" t="s">
        <v>67</v>
      </c>
      <c r="N305" s="1" t="s">
        <v>33</v>
      </c>
      <c r="O305">
        <v>1</v>
      </c>
      <c r="P305" s="1" t="s">
        <v>34</v>
      </c>
    </row>
    <row r="306" spans="1:16" x14ac:dyDescent="0.25">
      <c r="A306" s="1" t="s">
        <v>356</v>
      </c>
      <c r="B306">
        <v>29</v>
      </c>
      <c r="C306" s="1" t="s">
        <v>17</v>
      </c>
      <c r="D306" s="1" t="s">
        <v>51</v>
      </c>
      <c r="E306">
        <v>4</v>
      </c>
      <c r="F306">
        <v>6</v>
      </c>
      <c r="G306">
        <v>3.4</v>
      </c>
      <c r="H306">
        <v>53000</v>
      </c>
      <c r="I306" s="1" t="s">
        <v>42</v>
      </c>
      <c r="J306" s="1" t="s">
        <v>20</v>
      </c>
      <c r="K306" s="1" t="s">
        <v>21</v>
      </c>
      <c r="L306" s="1" t="s">
        <v>37</v>
      </c>
      <c r="M306" s="1" t="s">
        <v>67</v>
      </c>
      <c r="N306" s="1" t="s">
        <v>33</v>
      </c>
      <c r="O306">
        <v>1</v>
      </c>
      <c r="P306" s="1" t="s">
        <v>53</v>
      </c>
    </row>
    <row r="307" spans="1:16" x14ac:dyDescent="0.25">
      <c r="A307" s="1" t="s">
        <v>357</v>
      </c>
      <c r="B307">
        <v>30</v>
      </c>
      <c r="C307" s="1" t="s">
        <v>17</v>
      </c>
      <c r="D307" s="1" t="s">
        <v>36</v>
      </c>
      <c r="E307">
        <v>5</v>
      </c>
      <c r="F307">
        <v>6</v>
      </c>
      <c r="G307">
        <v>3.5</v>
      </c>
      <c r="H307">
        <v>54000</v>
      </c>
      <c r="I307" s="1" t="s">
        <v>19</v>
      </c>
      <c r="J307" s="1" t="s">
        <v>20</v>
      </c>
      <c r="K307" s="1" t="s">
        <v>21</v>
      </c>
      <c r="L307" s="1" t="s">
        <v>37</v>
      </c>
      <c r="M307" s="1" t="s">
        <v>38</v>
      </c>
      <c r="N307" s="1" t="s">
        <v>33</v>
      </c>
      <c r="O307">
        <v>0</v>
      </c>
      <c r="P307" s="1" t="s">
        <v>39</v>
      </c>
    </row>
    <row r="308" spans="1:16" x14ac:dyDescent="0.25">
      <c r="A308" s="1" t="s">
        <v>358</v>
      </c>
      <c r="B308">
        <v>32</v>
      </c>
      <c r="C308" s="1" t="s">
        <v>27</v>
      </c>
      <c r="D308" s="1" t="s">
        <v>18</v>
      </c>
      <c r="E308">
        <v>6</v>
      </c>
      <c r="F308">
        <v>7</v>
      </c>
      <c r="G308">
        <v>3.6</v>
      </c>
      <c r="H308">
        <v>55000</v>
      </c>
      <c r="I308" s="1" t="s">
        <v>42</v>
      </c>
      <c r="J308" s="1" t="s">
        <v>29</v>
      </c>
      <c r="K308" s="1" t="s">
        <v>21</v>
      </c>
      <c r="L308" s="1" t="s">
        <v>22</v>
      </c>
      <c r="M308" s="1" t="s">
        <v>38</v>
      </c>
      <c r="N308" s="1" t="s">
        <v>33</v>
      </c>
      <c r="O308">
        <v>1</v>
      </c>
      <c r="P308" s="1" t="s">
        <v>25</v>
      </c>
    </row>
    <row r="309" spans="1:16" x14ac:dyDescent="0.25">
      <c r="A309" s="1" t="s">
        <v>359</v>
      </c>
      <c r="B309">
        <v>33</v>
      </c>
      <c r="C309" s="1" t="s">
        <v>17</v>
      </c>
      <c r="D309" s="1" t="s">
        <v>36</v>
      </c>
      <c r="E309">
        <v>7</v>
      </c>
      <c r="F309">
        <v>7</v>
      </c>
      <c r="G309">
        <v>3.7</v>
      </c>
      <c r="H309">
        <v>56000</v>
      </c>
      <c r="I309" s="1" t="s">
        <v>19</v>
      </c>
      <c r="J309" s="1" t="s">
        <v>29</v>
      </c>
      <c r="K309" s="1" t="s">
        <v>30</v>
      </c>
      <c r="L309" s="1" t="s">
        <v>22</v>
      </c>
      <c r="M309" s="1" t="s">
        <v>38</v>
      </c>
      <c r="N309" s="1" t="s">
        <v>33</v>
      </c>
      <c r="O309">
        <v>0</v>
      </c>
      <c r="P309" s="1" t="s">
        <v>39</v>
      </c>
    </row>
    <row r="310" spans="1:16" x14ac:dyDescent="0.25">
      <c r="A310" s="1" t="s">
        <v>360</v>
      </c>
      <c r="B310">
        <v>30</v>
      </c>
      <c r="C310" s="1" t="s">
        <v>17</v>
      </c>
      <c r="D310" s="1" t="s">
        <v>48</v>
      </c>
      <c r="E310">
        <v>6</v>
      </c>
      <c r="F310">
        <v>7</v>
      </c>
      <c r="G310">
        <v>3.8</v>
      </c>
      <c r="H310">
        <v>57000</v>
      </c>
      <c r="I310" s="1" t="s">
        <v>42</v>
      </c>
      <c r="J310" s="1" t="s">
        <v>20</v>
      </c>
      <c r="K310" s="1" t="s">
        <v>21</v>
      </c>
      <c r="L310" s="1" t="s">
        <v>22</v>
      </c>
      <c r="M310" s="1" t="s">
        <v>38</v>
      </c>
      <c r="N310" s="1" t="s">
        <v>33</v>
      </c>
      <c r="O310">
        <v>1</v>
      </c>
      <c r="P310" s="1" t="s">
        <v>49</v>
      </c>
    </row>
    <row r="311" spans="1:16" x14ac:dyDescent="0.25">
      <c r="A311" s="1" t="s">
        <v>361</v>
      </c>
      <c r="B311">
        <v>35</v>
      </c>
      <c r="C311" s="1" t="s">
        <v>27</v>
      </c>
      <c r="D311" s="1" t="s">
        <v>28</v>
      </c>
      <c r="E311">
        <v>7</v>
      </c>
      <c r="F311">
        <v>7</v>
      </c>
      <c r="G311">
        <v>3.9</v>
      </c>
      <c r="H311">
        <v>58000</v>
      </c>
      <c r="I311" s="1" t="s">
        <v>19</v>
      </c>
      <c r="J311" s="1" t="s">
        <v>29</v>
      </c>
      <c r="K311" s="1" t="s">
        <v>30</v>
      </c>
      <c r="L311" s="1" t="s">
        <v>22</v>
      </c>
      <c r="M311" s="1" t="s">
        <v>38</v>
      </c>
      <c r="N311" s="1" t="s">
        <v>33</v>
      </c>
      <c r="O311">
        <v>0</v>
      </c>
      <c r="P311" s="1" t="s">
        <v>34</v>
      </c>
    </row>
    <row r="312" spans="1:16" x14ac:dyDescent="0.25">
      <c r="A312" s="1" t="s">
        <v>362</v>
      </c>
      <c r="B312">
        <v>31</v>
      </c>
      <c r="C312" s="1" t="s">
        <v>17</v>
      </c>
      <c r="D312" s="1" t="s">
        <v>41</v>
      </c>
      <c r="E312">
        <v>5</v>
      </c>
      <c r="F312">
        <v>6</v>
      </c>
      <c r="G312">
        <v>4</v>
      </c>
      <c r="H312">
        <v>59000</v>
      </c>
      <c r="I312" s="1" t="s">
        <v>19</v>
      </c>
      <c r="J312" s="1" t="s">
        <v>29</v>
      </c>
      <c r="K312" s="1" t="s">
        <v>21</v>
      </c>
      <c r="L312" s="1" t="s">
        <v>37</v>
      </c>
      <c r="M312" s="1" t="s">
        <v>23</v>
      </c>
      <c r="N312" s="1" t="s">
        <v>33</v>
      </c>
      <c r="O312">
        <v>0</v>
      </c>
      <c r="P312" s="1" t="s">
        <v>46</v>
      </c>
    </row>
    <row r="313" spans="1:16" x14ac:dyDescent="0.25">
      <c r="A313" s="1" t="s">
        <v>363</v>
      </c>
      <c r="B313">
        <v>29</v>
      </c>
      <c r="C313" s="1" t="s">
        <v>27</v>
      </c>
      <c r="D313" s="1" t="s">
        <v>51</v>
      </c>
      <c r="E313">
        <v>4</v>
      </c>
      <c r="F313">
        <v>6</v>
      </c>
      <c r="G313">
        <v>4.0999999999999996</v>
      </c>
      <c r="H313">
        <v>60000</v>
      </c>
      <c r="I313" s="1" t="s">
        <v>19</v>
      </c>
      <c r="J313" s="1" t="s">
        <v>20</v>
      </c>
      <c r="K313" s="1" t="s">
        <v>21</v>
      </c>
      <c r="L313" s="1" t="s">
        <v>37</v>
      </c>
      <c r="M313" s="1" t="s">
        <v>23</v>
      </c>
      <c r="N313" s="1" t="s">
        <v>33</v>
      </c>
      <c r="O313">
        <v>0</v>
      </c>
      <c r="P313" s="1" t="s">
        <v>53</v>
      </c>
    </row>
    <row r="314" spans="1:16" x14ac:dyDescent="0.25">
      <c r="A314" s="1" t="s">
        <v>364</v>
      </c>
      <c r="B314">
        <v>27</v>
      </c>
      <c r="C314" s="1" t="s">
        <v>17</v>
      </c>
      <c r="D314" s="1" t="s">
        <v>18</v>
      </c>
      <c r="E314">
        <v>3</v>
      </c>
      <c r="F314">
        <v>6</v>
      </c>
      <c r="G314">
        <v>4.2</v>
      </c>
      <c r="H314">
        <v>61000</v>
      </c>
      <c r="I314" s="1" t="s">
        <v>19</v>
      </c>
      <c r="J314" s="1" t="s">
        <v>20</v>
      </c>
      <c r="K314" s="1" t="s">
        <v>21</v>
      </c>
      <c r="L314" s="1" t="s">
        <v>37</v>
      </c>
      <c r="M314" s="1" t="s">
        <v>23</v>
      </c>
      <c r="N314" s="1" t="s">
        <v>45</v>
      </c>
      <c r="O314">
        <v>0</v>
      </c>
      <c r="P314" s="1" t="s">
        <v>25</v>
      </c>
    </row>
    <row r="315" spans="1:16" x14ac:dyDescent="0.25">
      <c r="A315" s="1" t="s">
        <v>365</v>
      </c>
      <c r="B315">
        <v>38</v>
      </c>
      <c r="C315" s="1" t="s">
        <v>17</v>
      </c>
      <c r="D315" s="1" t="s">
        <v>28</v>
      </c>
      <c r="E315">
        <v>8</v>
      </c>
      <c r="F315">
        <v>8</v>
      </c>
      <c r="G315">
        <v>4.3</v>
      </c>
      <c r="H315">
        <v>62000</v>
      </c>
      <c r="I315" s="1" t="s">
        <v>19</v>
      </c>
      <c r="J315" s="1" t="s">
        <v>52</v>
      </c>
      <c r="K315" s="1" t="s">
        <v>30</v>
      </c>
      <c r="L315" s="1" t="s">
        <v>31</v>
      </c>
      <c r="M315" s="1" t="s">
        <v>23</v>
      </c>
      <c r="N315" s="1" t="s">
        <v>45</v>
      </c>
      <c r="O315">
        <v>0</v>
      </c>
      <c r="P315" s="1" t="s">
        <v>39</v>
      </c>
    </row>
    <row r="316" spans="1:16" x14ac:dyDescent="0.25">
      <c r="A316" s="1" t="s">
        <v>366</v>
      </c>
      <c r="B316">
        <v>31</v>
      </c>
      <c r="C316" s="1" t="s">
        <v>27</v>
      </c>
      <c r="D316" s="1" t="s">
        <v>48</v>
      </c>
      <c r="E316">
        <v>6</v>
      </c>
      <c r="F316">
        <v>7</v>
      </c>
      <c r="G316">
        <v>4.4000000000000004</v>
      </c>
      <c r="H316">
        <v>63000</v>
      </c>
      <c r="I316" s="1" t="s">
        <v>19</v>
      </c>
      <c r="J316" s="1" t="s">
        <v>29</v>
      </c>
      <c r="K316" s="1" t="s">
        <v>21</v>
      </c>
      <c r="L316" s="1" t="s">
        <v>22</v>
      </c>
      <c r="M316" s="1" t="s">
        <v>23</v>
      </c>
      <c r="N316" s="1" t="s">
        <v>45</v>
      </c>
      <c r="O316">
        <v>0</v>
      </c>
      <c r="P316" s="1" t="s">
        <v>49</v>
      </c>
    </row>
    <row r="317" spans="1:16" x14ac:dyDescent="0.25">
      <c r="A317" s="1" t="s">
        <v>367</v>
      </c>
      <c r="B317">
        <v>34</v>
      </c>
      <c r="C317" s="1" t="s">
        <v>17</v>
      </c>
      <c r="D317" s="1" t="s">
        <v>28</v>
      </c>
      <c r="E317">
        <v>7</v>
      </c>
      <c r="F317">
        <v>7</v>
      </c>
      <c r="G317">
        <v>4.5</v>
      </c>
      <c r="H317">
        <v>64000</v>
      </c>
      <c r="I317" s="1" t="s">
        <v>19</v>
      </c>
      <c r="J317" s="1" t="s">
        <v>29</v>
      </c>
      <c r="K317" s="1" t="s">
        <v>30</v>
      </c>
      <c r="L317" s="1" t="s">
        <v>22</v>
      </c>
      <c r="M317" s="1" t="s">
        <v>32</v>
      </c>
      <c r="N317" s="1" t="s">
        <v>45</v>
      </c>
      <c r="O317">
        <v>0</v>
      </c>
      <c r="P317" s="1" t="s">
        <v>34</v>
      </c>
    </row>
    <row r="318" spans="1:16" x14ac:dyDescent="0.25">
      <c r="A318" s="1" t="s">
        <v>368</v>
      </c>
      <c r="B318">
        <v>30</v>
      </c>
      <c r="C318" s="1" t="s">
        <v>17</v>
      </c>
      <c r="D318" s="1" t="s">
        <v>51</v>
      </c>
      <c r="E318">
        <v>6</v>
      </c>
      <c r="F318">
        <v>7</v>
      </c>
      <c r="G318">
        <v>4.5999999999999996</v>
      </c>
      <c r="H318">
        <v>65000</v>
      </c>
      <c r="I318" s="1" t="s">
        <v>19</v>
      </c>
      <c r="J318" s="1" t="s">
        <v>20</v>
      </c>
      <c r="K318" s="1" t="s">
        <v>21</v>
      </c>
      <c r="L318" s="1" t="s">
        <v>22</v>
      </c>
      <c r="M318" s="1" t="s">
        <v>32</v>
      </c>
      <c r="N318" s="1" t="s">
        <v>45</v>
      </c>
      <c r="O318">
        <v>0</v>
      </c>
      <c r="P318" s="1" t="s">
        <v>53</v>
      </c>
    </row>
    <row r="319" spans="1:16" x14ac:dyDescent="0.25">
      <c r="A319" s="1" t="s">
        <v>369</v>
      </c>
      <c r="B319">
        <v>32</v>
      </c>
      <c r="C319" s="1" t="s">
        <v>27</v>
      </c>
      <c r="D319" s="1" t="s">
        <v>18</v>
      </c>
      <c r="E319">
        <v>7</v>
      </c>
      <c r="F319">
        <v>7</v>
      </c>
      <c r="G319">
        <v>3</v>
      </c>
      <c r="H319">
        <v>49000</v>
      </c>
      <c r="I319" s="1" t="s">
        <v>42</v>
      </c>
      <c r="J319" s="1" t="s">
        <v>29</v>
      </c>
      <c r="K319" s="1" t="s">
        <v>30</v>
      </c>
      <c r="L319" s="1" t="s">
        <v>22</v>
      </c>
      <c r="M319" s="1" t="s">
        <v>67</v>
      </c>
      <c r="N319" s="1" t="s">
        <v>24</v>
      </c>
      <c r="O319">
        <v>1</v>
      </c>
      <c r="P319" s="1" t="s">
        <v>25</v>
      </c>
    </row>
    <row r="320" spans="1:16" x14ac:dyDescent="0.25">
      <c r="A320" s="1" t="s">
        <v>370</v>
      </c>
      <c r="B320">
        <v>37</v>
      </c>
      <c r="C320" s="1" t="s">
        <v>17</v>
      </c>
      <c r="D320" s="1" t="s">
        <v>36</v>
      </c>
      <c r="E320">
        <v>9</v>
      </c>
      <c r="F320">
        <v>8</v>
      </c>
      <c r="G320">
        <v>3.1</v>
      </c>
      <c r="H320">
        <v>50000</v>
      </c>
      <c r="I320" s="1" t="s">
        <v>42</v>
      </c>
      <c r="J320" s="1" t="s">
        <v>52</v>
      </c>
      <c r="K320" s="1" t="s">
        <v>30</v>
      </c>
      <c r="L320" s="1" t="s">
        <v>31</v>
      </c>
      <c r="M320" s="1" t="s">
        <v>67</v>
      </c>
      <c r="N320" s="1" t="s">
        <v>24</v>
      </c>
      <c r="O320">
        <v>1</v>
      </c>
      <c r="P320" s="1" t="s">
        <v>39</v>
      </c>
    </row>
    <row r="321" spans="1:16" x14ac:dyDescent="0.25">
      <c r="A321" s="1" t="s">
        <v>371</v>
      </c>
      <c r="B321">
        <v>35</v>
      </c>
      <c r="C321" s="1" t="s">
        <v>17</v>
      </c>
      <c r="D321" s="1" t="s">
        <v>48</v>
      </c>
      <c r="E321">
        <v>8</v>
      </c>
      <c r="F321">
        <v>8</v>
      </c>
      <c r="G321">
        <v>3.2</v>
      </c>
      <c r="H321">
        <v>51000</v>
      </c>
      <c r="I321" s="1" t="s">
        <v>19</v>
      </c>
      <c r="J321" s="1" t="s">
        <v>29</v>
      </c>
      <c r="K321" s="1" t="s">
        <v>30</v>
      </c>
      <c r="L321" s="1" t="s">
        <v>31</v>
      </c>
      <c r="M321" s="1" t="s">
        <v>67</v>
      </c>
      <c r="N321" s="1" t="s">
        <v>33</v>
      </c>
      <c r="O321">
        <v>0</v>
      </c>
      <c r="P321" s="1" t="s">
        <v>49</v>
      </c>
    </row>
    <row r="322" spans="1:16" x14ac:dyDescent="0.25">
      <c r="A322" s="1" t="s">
        <v>372</v>
      </c>
      <c r="B322">
        <v>29</v>
      </c>
      <c r="C322" s="1" t="s">
        <v>27</v>
      </c>
      <c r="D322" s="1" t="s">
        <v>28</v>
      </c>
      <c r="E322">
        <v>4</v>
      </c>
      <c r="F322">
        <v>6</v>
      </c>
      <c r="G322">
        <v>3.3</v>
      </c>
      <c r="H322">
        <v>52000</v>
      </c>
      <c r="I322" s="1" t="s">
        <v>19</v>
      </c>
      <c r="J322" s="1" t="s">
        <v>20</v>
      </c>
      <c r="K322" s="1" t="s">
        <v>21</v>
      </c>
      <c r="L322" s="1" t="s">
        <v>37</v>
      </c>
      <c r="M322" s="1" t="s">
        <v>67</v>
      </c>
      <c r="N322" s="1" t="s">
        <v>33</v>
      </c>
      <c r="O322">
        <v>0</v>
      </c>
      <c r="P322" s="1" t="s">
        <v>34</v>
      </c>
    </row>
    <row r="323" spans="1:16" x14ac:dyDescent="0.25">
      <c r="A323" s="1" t="s">
        <v>373</v>
      </c>
      <c r="B323">
        <v>34</v>
      </c>
      <c r="C323" s="1" t="s">
        <v>17</v>
      </c>
      <c r="D323" s="1" t="s">
        <v>51</v>
      </c>
      <c r="E323">
        <v>6</v>
      </c>
      <c r="F323">
        <v>7</v>
      </c>
      <c r="G323">
        <v>3.4</v>
      </c>
      <c r="H323">
        <v>53000</v>
      </c>
      <c r="I323" s="1" t="s">
        <v>42</v>
      </c>
      <c r="J323" s="1" t="s">
        <v>29</v>
      </c>
      <c r="K323" s="1" t="s">
        <v>21</v>
      </c>
      <c r="L323" s="1" t="s">
        <v>22</v>
      </c>
      <c r="M323" s="1" t="s">
        <v>67</v>
      </c>
      <c r="N323" s="1" t="s">
        <v>33</v>
      </c>
      <c r="O323">
        <v>1</v>
      </c>
      <c r="P323" s="1" t="s">
        <v>53</v>
      </c>
    </row>
    <row r="324" spans="1:16" x14ac:dyDescent="0.25">
      <c r="A324" s="1" t="s">
        <v>374</v>
      </c>
      <c r="B324">
        <v>32</v>
      </c>
      <c r="C324" s="1" t="s">
        <v>17</v>
      </c>
      <c r="D324" s="1" t="s">
        <v>36</v>
      </c>
      <c r="E324">
        <v>5</v>
      </c>
      <c r="F324">
        <v>6</v>
      </c>
      <c r="G324">
        <v>3.5</v>
      </c>
      <c r="H324">
        <v>54000</v>
      </c>
      <c r="I324" s="1" t="s">
        <v>19</v>
      </c>
      <c r="J324" s="1" t="s">
        <v>29</v>
      </c>
      <c r="K324" s="1" t="s">
        <v>21</v>
      </c>
      <c r="L324" s="1" t="s">
        <v>37</v>
      </c>
      <c r="M324" s="1" t="s">
        <v>38</v>
      </c>
      <c r="N324" s="1" t="s">
        <v>33</v>
      </c>
      <c r="O324">
        <v>0</v>
      </c>
      <c r="P324" s="1" t="s">
        <v>39</v>
      </c>
    </row>
    <row r="325" spans="1:16" x14ac:dyDescent="0.25">
      <c r="A325" s="1" t="s">
        <v>375</v>
      </c>
      <c r="B325">
        <v>35</v>
      </c>
      <c r="C325" s="1" t="s">
        <v>17</v>
      </c>
      <c r="D325" s="1" t="s">
        <v>18</v>
      </c>
      <c r="E325">
        <v>6</v>
      </c>
      <c r="F325">
        <v>7</v>
      </c>
      <c r="G325">
        <v>3.6</v>
      </c>
      <c r="H325">
        <v>55000</v>
      </c>
      <c r="I325" s="1" t="s">
        <v>42</v>
      </c>
      <c r="J325" s="1" t="s">
        <v>29</v>
      </c>
      <c r="K325" s="1" t="s">
        <v>21</v>
      </c>
      <c r="L325" s="1" t="s">
        <v>22</v>
      </c>
      <c r="M325" s="1" t="s">
        <v>38</v>
      </c>
      <c r="N325" s="1" t="s">
        <v>33</v>
      </c>
      <c r="O325">
        <v>1</v>
      </c>
      <c r="P325" s="1" t="s">
        <v>25</v>
      </c>
    </row>
    <row r="326" spans="1:16" x14ac:dyDescent="0.25">
      <c r="A326" s="1" t="s">
        <v>376</v>
      </c>
      <c r="B326">
        <v>29</v>
      </c>
      <c r="C326" s="1" t="s">
        <v>27</v>
      </c>
      <c r="D326" s="1" t="s">
        <v>48</v>
      </c>
      <c r="E326">
        <v>4</v>
      </c>
      <c r="F326">
        <v>6</v>
      </c>
      <c r="G326">
        <v>3.7</v>
      </c>
      <c r="H326">
        <v>56000</v>
      </c>
      <c r="I326" s="1" t="s">
        <v>19</v>
      </c>
      <c r="J326" s="1" t="s">
        <v>20</v>
      </c>
      <c r="K326" s="1" t="s">
        <v>21</v>
      </c>
      <c r="L326" s="1" t="s">
        <v>37</v>
      </c>
      <c r="M326" s="1" t="s">
        <v>38</v>
      </c>
      <c r="N326" s="1" t="s">
        <v>33</v>
      </c>
      <c r="O326">
        <v>0</v>
      </c>
      <c r="P326" s="1" t="s">
        <v>49</v>
      </c>
    </row>
    <row r="327" spans="1:16" x14ac:dyDescent="0.25">
      <c r="A327" s="1" t="s">
        <v>377</v>
      </c>
      <c r="B327">
        <v>31</v>
      </c>
      <c r="C327" s="1" t="s">
        <v>17</v>
      </c>
      <c r="D327" s="1" t="s">
        <v>41</v>
      </c>
      <c r="E327">
        <v>5</v>
      </c>
      <c r="F327">
        <v>6</v>
      </c>
      <c r="G327">
        <v>3.8</v>
      </c>
      <c r="H327">
        <v>57000</v>
      </c>
      <c r="I327" s="1" t="s">
        <v>19</v>
      </c>
      <c r="J327" s="1" t="s">
        <v>29</v>
      </c>
      <c r="K327" s="1" t="s">
        <v>21</v>
      </c>
      <c r="L327" s="1" t="s">
        <v>37</v>
      </c>
      <c r="M327" s="1" t="s">
        <v>38</v>
      </c>
      <c r="N327" s="1" t="s">
        <v>33</v>
      </c>
      <c r="O327">
        <v>0</v>
      </c>
      <c r="P327" s="1" t="s">
        <v>46</v>
      </c>
    </row>
    <row r="328" spans="1:16" x14ac:dyDescent="0.25">
      <c r="A328" s="1" t="s">
        <v>378</v>
      </c>
      <c r="B328">
        <v>30</v>
      </c>
      <c r="C328" s="1" t="s">
        <v>17</v>
      </c>
      <c r="D328" s="1" t="s">
        <v>28</v>
      </c>
      <c r="E328">
        <v>6</v>
      </c>
      <c r="F328">
        <v>7</v>
      </c>
      <c r="G328">
        <v>3.9</v>
      </c>
      <c r="H328">
        <v>58000</v>
      </c>
      <c r="I328" s="1" t="s">
        <v>19</v>
      </c>
      <c r="J328" s="1" t="s">
        <v>20</v>
      </c>
      <c r="K328" s="1" t="s">
        <v>21</v>
      </c>
      <c r="L328" s="1" t="s">
        <v>22</v>
      </c>
      <c r="M328" s="1" t="s">
        <v>38</v>
      </c>
      <c r="N328" s="1" t="s">
        <v>33</v>
      </c>
      <c r="O328">
        <v>0</v>
      </c>
      <c r="P328" s="1" t="s">
        <v>39</v>
      </c>
    </row>
    <row r="329" spans="1:16" x14ac:dyDescent="0.25">
      <c r="A329" s="1" t="s">
        <v>379</v>
      </c>
      <c r="B329">
        <v>28</v>
      </c>
      <c r="C329" s="1" t="s">
        <v>27</v>
      </c>
      <c r="D329" s="1" t="s">
        <v>18</v>
      </c>
      <c r="E329">
        <v>3</v>
      </c>
      <c r="F329">
        <v>6</v>
      </c>
      <c r="G329">
        <v>4</v>
      </c>
      <c r="H329">
        <v>59000</v>
      </c>
      <c r="I329" s="1" t="s">
        <v>19</v>
      </c>
      <c r="J329" s="1" t="s">
        <v>20</v>
      </c>
      <c r="K329" s="1" t="s">
        <v>21</v>
      </c>
      <c r="L329" s="1" t="s">
        <v>37</v>
      </c>
      <c r="M329" s="1" t="s">
        <v>23</v>
      </c>
      <c r="N329" s="1" t="s">
        <v>33</v>
      </c>
      <c r="O329">
        <v>0</v>
      </c>
      <c r="P329" s="1" t="s">
        <v>25</v>
      </c>
    </row>
    <row r="330" spans="1:16" x14ac:dyDescent="0.25">
      <c r="A330" s="1" t="s">
        <v>380</v>
      </c>
      <c r="B330">
        <v>33</v>
      </c>
      <c r="C330" s="1" t="s">
        <v>17</v>
      </c>
      <c r="D330" s="1" t="s">
        <v>48</v>
      </c>
      <c r="E330">
        <v>6</v>
      </c>
      <c r="F330">
        <v>7</v>
      </c>
      <c r="G330">
        <v>4.0999999999999996</v>
      </c>
      <c r="H330">
        <v>60000</v>
      </c>
      <c r="I330" s="1" t="s">
        <v>19</v>
      </c>
      <c r="J330" s="1" t="s">
        <v>29</v>
      </c>
      <c r="K330" s="1" t="s">
        <v>21</v>
      </c>
      <c r="L330" s="1" t="s">
        <v>22</v>
      </c>
      <c r="M330" s="1" t="s">
        <v>23</v>
      </c>
      <c r="N330" s="1" t="s">
        <v>33</v>
      </c>
      <c r="O330">
        <v>0</v>
      </c>
      <c r="P330" s="1" t="s">
        <v>49</v>
      </c>
    </row>
    <row r="331" spans="1:16" x14ac:dyDescent="0.25">
      <c r="A331" s="1" t="s">
        <v>381</v>
      </c>
      <c r="B331">
        <v>35</v>
      </c>
      <c r="C331" s="1" t="s">
        <v>17</v>
      </c>
      <c r="D331" s="1" t="s">
        <v>28</v>
      </c>
      <c r="E331">
        <v>7</v>
      </c>
      <c r="F331">
        <v>7</v>
      </c>
      <c r="G331">
        <v>4.2</v>
      </c>
      <c r="H331">
        <v>61000</v>
      </c>
      <c r="I331" s="1" t="s">
        <v>19</v>
      </c>
      <c r="J331" s="1" t="s">
        <v>29</v>
      </c>
      <c r="K331" s="1" t="s">
        <v>30</v>
      </c>
      <c r="L331" s="1" t="s">
        <v>22</v>
      </c>
      <c r="M331" s="1" t="s">
        <v>23</v>
      </c>
      <c r="N331" s="1" t="s">
        <v>45</v>
      </c>
      <c r="O331">
        <v>0</v>
      </c>
      <c r="P331" s="1" t="s">
        <v>34</v>
      </c>
    </row>
    <row r="332" spans="1:16" x14ac:dyDescent="0.25">
      <c r="A332" s="1" t="s">
        <v>382</v>
      </c>
      <c r="B332">
        <v>32</v>
      </c>
      <c r="C332" s="1" t="s">
        <v>27</v>
      </c>
      <c r="D332" s="1" t="s">
        <v>51</v>
      </c>
      <c r="E332">
        <v>6</v>
      </c>
      <c r="F332">
        <v>7</v>
      </c>
      <c r="G332">
        <v>4.3</v>
      </c>
      <c r="H332">
        <v>62000</v>
      </c>
      <c r="I332" s="1" t="s">
        <v>19</v>
      </c>
      <c r="J332" s="1" t="s">
        <v>29</v>
      </c>
      <c r="K332" s="1" t="s">
        <v>21</v>
      </c>
      <c r="L332" s="1" t="s">
        <v>22</v>
      </c>
      <c r="M332" s="1" t="s">
        <v>23</v>
      </c>
      <c r="N332" s="1" t="s">
        <v>45</v>
      </c>
      <c r="O332">
        <v>0</v>
      </c>
      <c r="P332" s="1" t="s">
        <v>53</v>
      </c>
    </row>
    <row r="333" spans="1:16" x14ac:dyDescent="0.25">
      <c r="A333" s="1" t="s">
        <v>383</v>
      </c>
      <c r="B333">
        <v>30</v>
      </c>
      <c r="C333" s="1" t="s">
        <v>17</v>
      </c>
      <c r="D333" s="1" t="s">
        <v>18</v>
      </c>
      <c r="E333">
        <v>5</v>
      </c>
      <c r="F333">
        <v>6</v>
      </c>
      <c r="G333">
        <v>4.4000000000000004</v>
      </c>
      <c r="H333">
        <v>63000</v>
      </c>
      <c r="I333" s="1" t="s">
        <v>19</v>
      </c>
      <c r="J333" s="1" t="s">
        <v>20</v>
      </c>
      <c r="K333" s="1" t="s">
        <v>21</v>
      </c>
      <c r="L333" s="1" t="s">
        <v>37</v>
      </c>
      <c r="M333" s="1" t="s">
        <v>23</v>
      </c>
      <c r="N333" s="1" t="s">
        <v>45</v>
      </c>
      <c r="O333">
        <v>0</v>
      </c>
      <c r="P333" s="1" t="s">
        <v>25</v>
      </c>
    </row>
    <row r="334" spans="1:16" x14ac:dyDescent="0.25">
      <c r="A334" s="1" t="s">
        <v>384</v>
      </c>
      <c r="B334">
        <v>36</v>
      </c>
      <c r="C334" s="1" t="s">
        <v>17</v>
      </c>
      <c r="D334" s="1" t="s">
        <v>41</v>
      </c>
      <c r="E334">
        <v>6</v>
      </c>
      <c r="F334">
        <v>8</v>
      </c>
      <c r="G334">
        <v>3.5</v>
      </c>
      <c r="H334">
        <v>58000</v>
      </c>
      <c r="I334" s="1" t="s">
        <v>42</v>
      </c>
      <c r="J334" s="1" t="s">
        <v>52</v>
      </c>
      <c r="K334" s="1" t="s">
        <v>21</v>
      </c>
      <c r="L334" s="1" t="s">
        <v>31</v>
      </c>
      <c r="M334" s="1" t="s">
        <v>38</v>
      </c>
      <c r="N334" s="1" t="s">
        <v>33</v>
      </c>
      <c r="O334">
        <v>1</v>
      </c>
      <c r="P334" s="1" t="s">
        <v>34</v>
      </c>
    </row>
    <row r="335" spans="1:16" x14ac:dyDescent="0.25">
      <c r="A335" s="1" t="s">
        <v>385</v>
      </c>
      <c r="B335">
        <v>33</v>
      </c>
      <c r="C335" s="1" t="s">
        <v>17</v>
      </c>
      <c r="D335" s="1" t="s">
        <v>18</v>
      </c>
      <c r="E335">
        <v>8</v>
      </c>
      <c r="F335">
        <v>6</v>
      </c>
      <c r="G335">
        <v>3.2</v>
      </c>
      <c r="H335">
        <v>58000</v>
      </c>
      <c r="I335" s="1" t="s">
        <v>42</v>
      </c>
      <c r="J335" s="1" t="s">
        <v>29</v>
      </c>
      <c r="K335" s="1" t="s">
        <v>30</v>
      </c>
      <c r="L335" s="1" t="s">
        <v>37</v>
      </c>
      <c r="M335" s="1" t="s">
        <v>67</v>
      </c>
      <c r="N335" s="1" t="s">
        <v>33</v>
      </c>
      <c r="O335">
        <v>1</v>
      </c>
      <c r="P335" s="1" t="s">
        <v>25</v>
      </c>
    </row>
    <row r="336" spans="1:16" x14ac:dyDescent="0.25">
      <c r="A336" s="1" t="s">
        <v>386</v>
      </c>
      <c r="B336">
        <v>29</v>
      </c>
      <c r="C336" s="1" t="s">
        <v>27</v>
      </c>
      <c r="D336" s="1" t="s">
        <v>48</v>
      </c>
      <c r="E336">
        <v>2</v>
      </c>
      <c r="F336">
        <v>5</v>
      </c>
      <c r="G336">
        <v>3.5</v>
      </c>
      <c r="H336">
        <v>60000</v>
      </c>
      <c r="I336" s="1" t="s">
        <v>42</v>
      </c>
      <c r="J336" s="1" t="s">
        <v>20</v>
      </c>
      <c r="K336" s="1" t="s">
        <v>21</v>
      </c>
      <c r="L336" s="1" t="s">
        <v>387</v>
      </c>
      <c r="M336" s="1" t="s">
        <v>38</v>
      </c>
      <c r="N336" s="1" t="s">
        <v>33</v>
      </c>
      <c r="O336">
        <v>1</v>
      </c>
      <c r="P336" s="1" t="s">
        <v>39</v>
      </c>
    </row>
    <row r="337" spans="1:16" x14ac:dyDescent="0.25">
      <c r="A337" s="1" t="s">
        <v>388</v>
      </c>
      <c r="B337">
        <v>34</v>
      </c>
      <c r="C337" s="1" t="s">
        <v>17</v>
      </c>
      <c r="D337" s="1" t="s">
        <v>41</v>
      </c>
      <c r="E337">
        <v>7</v>
      </c>
      <c r="F337">
        <v>7</v>
      </c>
      <c r="G337">
        <v>3.8</v>
      </c>
      <c r="H337">
        <v>62000</v>
      </c>
      <c r="I337" s="1" t="s">
        <v>42</v>
      </c>
      <c r="J337" s="1" t="s">
        <v>29</v>
      </c>
      <c r="K337" s="1" t="s">
        <v>30</v>
      </c>
      <c r="L337" s="1" t="s">
        <v>22</v>
      </c>
      <c r="M337" s="1" t="s">
        <v>38</v>
      </c>
      <c r="N337" s="1" t="s">
        <v>45</v>
      </c>
      <c r="O337">
        <v>1</v>
      </c>
      <c r="P337" s="1" t="s">
        <v>34</v>
      </c>
    </row>
    <row r="338" spans="1:16" x14ac:dyDescent="0.25">
      <c r="A338" s="1" t="s">
        <v>389</v>
      </c>
      <c r="B338">
        <v>36</v>
      </c>
      <c r="C338" s="1" t="s">
        <v>27</v>
      </c>
      <c r="D338" s="1" t="s">
        <v>41</v>
      </c>
      <c r="E338">
        <v>5</v>
      </c>
      <c r="F338">
        <v>6</v>
      </c>
      <c r="G338">
        <v>3.9</v>
      </c>
      <c r="H338">
        <v>65000</v>
      </c>
      <c r="I338" s="1" t="s">
        <v>42</v>
      </c>
      <c r="J338" s="1" t="s">
        <v>52</v>
      </c>
      <c r="K338" s="1" t="s">
        <v>21</v>
      </c>
      <c r="L338" s="1" t="s">
        <v>37</v>
      </c>
      <c r="M338" s="1" t="s">
        <v>38</v>
      </c>
      <c r="N338" s="1" t="s">
        <v>45</v>
      </c>
      <c r="O338">
        <v>1</v>
      </c>
      <c r="P338" s="1" t="s">
        <v>46</v>
      </c>
    </row>
    <row r="339" spans="1:16" x14ac:dyDescent="0.25">
      <c r="A339" s="1" t="s">
        <v>390</v>
      </c>
      <c r="B339">
        <v>30</v>
      </c>
      <c r="C339" s="1" t="s">
        <v>17</v>
      </c>
      <c r="D339" s="1" t="s">
        <v>36</v>
      </c>
      <c r="E339">
        <v>3</v>
      </c>
      <c r="F339">
        <v>6</v>
      </c>
      <c r="G339">
        <v>3.4</v>
      </c>
      <c r="H339">
        <v>63000</v>
      </c>
      <c r="I339" s="1" t="s">
        <v>42</v>
      </c>
      <c r="J339" s="1" t="s">
        <v>20</v>
      </c>
      <c r="K339" s="1" t="s">
        <v>21</v>
      </c>
      <c r="L339" s="1" t="s">
        <v>37</v>
      </c>
      <c r="M339" s="1" t="s">
        <v>67</v>
      </c>
      <c r="N339" s="1" t="s">
        <v>45</v>
      </c>
      <c r="O339">
        <v>1</v>
      </c>
      <c r="P339" s="1" t="s">
        <v>53</v>
      </c>
    </row>
    <row r="340" spans="1:16" x14ac:dyDescent="0.25">
      <c r="A340" s="1" t="s">
        <v>391</v>
      </c>
      <c r="B340">
        <v>32</v>
      </c>
      <c r="C340" s="1" t="s">
        <v>27</v>
      </c>
      <c r="D340" s="1" t="s">
        <v>28</v>
      </c>
      <c r="E340">
        <v>10</v>
      </c>
      <c r="F340">
        <v>8</v>
      </c>
      <c r="G340">
        <v>4.0999999999999996</v>
      </c>
      <c r="H340">
        <v>75000</v>
      </c>
      <c r="I340" s="1" t="s">
        <v>42</v>
      </c>
      <c r="J340" s="1" t="s">
        <v>29</v>
      </c>
      <c r="K340" s="1" t="s">
        <v>30</v>
      </c>
      <c r="L340" s="1" t="s">
        <v>31</v>
      </c>
      <c r="M340" s="1" t="s">
        <v>23</v>
      </c>
      <c r="N340" s="1" t="s">
        <v>57</v>
      </c>
      <c r="O340">
        <v>1</v>
      </c>
      <c r="P340" s="1" t="s">
        <v>25</v>
      </c>
    </row>
    <row r="341" spans="1:16" x14ac:dyDescent="0.25">
      <c r="A341" s="1" t="s">
        <v>392</v>
      </c>
      <c r="B341">
        <v>35</v>
      </c>
      <c r="C341" s="1" t="s">
        <v>17</v>
      </c>
      <c r="D341" s="1" t="s">
        <v>48</v>
      </c>
      <c r="E341">
        <v>4</v>
      </c>
      <c r="F341">
        <v>7</v>
      </c>
      <c r="G341">
        <v>3.6</v>
      </c>
      <c r="H341">
        <v>71000</v>
      </c>
      <c r="I341" s="1" t="s">
        <v>42</v>
      </c>
      <c r="J341" s="1" t="s">
        <v>29</v>
      </c>
      <c r="K341" s="1" t="s">
        <v>21</v>
      </c>
      <c r="L341" s="1" t="s">
        <v>22</v>
      </c>
      <c r="M341" s="1" t="s">
        <v>38</v>
      </c>
      <c r="N341" s="1" t="s">
        <v>57</v>
      </c>
      <c r="O341">
        <v>1</v>
      </c>
      <c r="P341" s="1" t="s">
        <v>39</v>
      </c>
    </row>
    <row r="342" spans="1:16" x14ac:dyDescent="0.25">
      <c r="A342" s="1" t="s">
        <v>393</v>
      </c>
      <c r="B342">
        <v>28</v>
      </c>
      <c r="C342" s="1" t="s">
        <v>27</v>
      </c>
      <c r="D342" s="1" t="s">
        <v>41</v>
      </c>
      <c r="E342">
        <v>6</v>
      </c>
      <c r="F342">
        <v>5</v>
      </c>
      <c r="G342">
        <v>3.3</v>
      </c>
      <c r="H342">
        <v>48000</v>
      </c>
      <c r="I342" s="1" t="s">
        <v>42</v>
      </c>
      <c r="J342" s="1" t="s">
        <v>20</v>
      </c>
      <c r="K342" s="1" t="s">
        <v>21</v>
      </c>
      <c r="L342" s="1" t="s">
        <v>387</v>
      </c>
      <c r="M342" s="1" t="s">
        <v>67</v>
      </c>
      <c r="N342" s="1" t="s">
        <v>24</v>
      </c>
      <c r="O342">
        <v>1</v>
      </c>
      <c r="P342" s="1" t="s">
        <v>34</v>
      </c>
    </row>
    <row r="343" spans="1:16" x14ac:dyDescent="0.25">
      <c r="A343" s="1" t="s">
        <v>394</v>
      </c>
      <c r="B343">
        <v>31</v>
      </c>
      <c r="C343" s="1" t="s">
        <v>17</v>
      </c>
      <c r="D343" s="1" t="s">
        <v>41</v>
      </c>
      <c r="E343">
        <v>5</v>
      </c>
      <c r="F343">
        <v>6</v>
      </c>
      <c r="G343">
        <v>3.7</v>
      </c>
      <c r="H343">
        <v>56000</v>
      </c>
      <c r="I343" s="1" t="s">
        <v>42</v>
      </c>
      <c r="J343" s="1" t="s">
        <v>29</v>
      </c>
      <c r="K343" s="1" t="s">
        <v>21</v>
      </c>
      <c r="L343" s="1" t="s">
        <v>37</v>
      </c>
      <c r="M343" s="1" t="s">
        <v>38</v>
      </c>
      <c r="N343" s="1" t="s">
        <v>33</v>
      </c>
      <c r="O343">
        <v>1</v>
      </c>
      <c r="P343" s="1" t="s">
        <v>46</v>
      </c>
    </row>
    <row r="344" spans="1:16" x14ac:dyDescent="0.25">
      <c r="A344" s="1" t="s">
        <v>395</v>
      </c>
      <c r="B344">
        <v>27</v>
      </c>
      <c r="C344" s="1" t="s">
        <v>27</v>
      </c>
      <c r="D344" s="1" t="s">
        <v>36</v>
      </c>
      <c r="E344">
        <v>2</v>
      </c>
      <c r="F344">
        <v>5</v>
      </c>
      <c r="G344">
        <v>3.8</v>
      </c>
      <c r="H344">
        <v>52000</v>
      </c>
      <c r="I344" s="1" t="s">
        <v>42</v>
      </c>
      <c r="J344" s="1" t="s">
        <v>20</v>
      </c>
      <c r="K344" s="1" t="s">
        <v>21</v>
      </c>
      <c r="L344" s="1" t="s">
        <v>387</v>
      </c>
      <c r="M344" s="1" t="s">
        <v>38</v>
      </c>
      <c r="N344" s="1" t="s">
        <v>33</v>
      </c>
      <c r="O344">
        <v>1</v>
      </c>
      <c r="P344" s="1" t="s">
        <v>53</v>
      </c>
    </row>
    <row r="345" spans="1:16" x14ac:dyDescent="0.25">
      <c r="A345" s="1" t="s">
        <v>396</v>
      </c>
      <c r="B345">
        <v>38</v>
      </c>
      <c r="C345" s="1" t="s">
        <v>17</v>
      </c>
      <c r="D345" s="1" t="s">
        <v>28</v>
      </c>
      <c r="E345">
        <v>11</v>
      </c>
      <c r="F345">
        <v>7</v>
      </c>
      <c r="G345">
        <v>4</v>
      </c>
      <c r="H345">
        <v>78000</v>
      </c>
      <c r="I345" s="1" t="s">
        <v>42</v>
      </c>
      <c r="J345" s="1" t="s">
        <v>52</v>
      </c>
      <c r="K345" s="1" t="s">
        <v>30</v>
      </c>
      <c r="L345" s="1" t="s">
        <v>22</v>
      </c>
      <c r="M345" s="1" t="s">
        <v>23</v>
      </c>
      <c r="N345" s="1" t="s">
        <v>57</v>
      </c>
      <c r="O345">
        <v>1</v>
      </c>
      <c r="P345" s="1" t="s">
        <v>25</v>
      </c>
    </row>
    <row r="346" spans="1:16" x14ac:dyDescent="0.25">
      <c r="A346" s="1" t="s">
        <v>397</v>
      </c>
      <c r="B346">
        <v>33</v>
      </c>
      <c r="C346" s="1" t="s">
        <v>27</v>
      </c>
      <c r="D346" s="1" t="s">
        <v>48</v>
      </c>
      <c r="E346">
        <v>4</v>
      </c>
      <c r="F346">
        <v>7</v>
      </c>
      <c r="G346">
        <v>3.5</v>
      </c>
      <c r="H346">
        <v>73000</v>
      </c>
      <c r="I346" s="1" t="s">
        <v>42</v>
      </c>
      <c r="J346" s="1" t="s">
        <v>29</v>
      </c>
      <c r="K346" s="1" t="s">
        <v>21</v>
      </c>
      <c r="L346" s="1" t="s">
        <v>22</v>
      </c>
      <c r="M346" s="1" t="s">
        <v>38</v>
      </c>
      <c r="N346" s="1" t="s">
        <v>57</v>
      </c>
      <c r="O346">
        <v>1</v>
      </c>
      <c r="P346" s="1" t="s">
        <v>39</v>
      </c>
    </row>
    <row r="347" spans="1:16" x14ac:dyDescent="0.25">
      <c r="A347" s="1" t="s">
        <v>398</v>
      </c>
      <c r="B347">
        <v>30</v>
      </c>
      <c r="C347" s="1" t="s">
        <v>17</v>
      </c>
      <c r="D347" s="1" t="s">
        <v>41</v>
      </c>
      <c r="E347">
        <v>6</v>
      </c>
      <c r="F347">
        <v>6</v>
      </c>
      <c r="G347">
        <v>3.9</v>
      </c>
      <c r="H347">
        <v>62000</v>
      </c>
      <c r="I347" s="1" t="s">
        <v>42</v>
      </c>
      <c r="J347" s="1" t="s">
        <v>20</v>
      </c>
      <c r="K347" s="1" t="s">
        <v>21</v>
      </c>
      <c r="L347" s="1" t="s">
        <v>37</v>
      </c>
      <c r="M347" s="1" t="s">
        <v>38</v>
      </c>
      <c r="N347" s="1" t="s">
        <v>45</v>
      </c>
      <c r="O347">
        <v>1</v>
      </c>
      <c r="P347" s="1" t="s">
        <v>46</v>
      </c>
    </row>
    <row r="348" spans="1:16" x14ac:dyDescent="0.25">
      <c r="A348" s="1" t="s">
        <v>399</v>
      </c>
      <c r="B348">
        <v>29</v>
      </c>
      <c r="C348" s="1" t="s">
        <v>17</v>
      </c>
      <c r="D348" s="1" t="s">
        <v>41</v>
      </c>
      <c r="E348">
        <v>4</v>
      </c>
      <c r="F348">
        <v>7</v>
      </c>
      <c r="G348">
        <v>4.2</v>
      </c>
      <c r="H348">
        <v>61000</v>
      </c>
      <c r="I348" s="1" t="s">
        <v>19</v>
      </c>
      <c r="J348" s="1" t="s">
        <v>20</v>
      </c>
      <c r="K348" s="1" t="s">
        <v>21</v>
      </c>
      <c r="L348" s="1" t="s">
        <v>22</v>
      </c>
      <c r="M348" s="1" t="s">
        <v>23</v>
      </c>
      <c r="N348" s="1" t="s">
        <v>45</v>
      </c>
      <c r="O348">
        <v>0</v>
      </c>
      <c r="P348" s="1" t="s">
        <v>34</v>
      </c>
    </row>
    <row r="349" spans="1:16" x14ac:dyDescent="0.25">
      <c r="A349" s="1" t="s">
        <v>400</v>
      </c>
      <c r="B349">
        <v>44</v>
      </c>
      <c r="C349" s="1" t="s">
        <v>27</v>
      </c>
      <c r="D349" s="1" t="s">
        <v>28</v>
      </c>
      <c r="E349">
        <v>10</v>
      </c>
      <c r="F349">
        <v>8</v>
      </c>
      <c r="G349">
        <v>4.3</v>
      </c>
      <c r="H349">
        <v>75000</v>
      </c>
      <c r="I349" s="1" t="s">
        <v>19</v>
      </c>
      <c r="J349" s="1" t="s">
        <v>43</v>
      </c>
      <c r="K349" s="1" t="s">
        <v>30</v>
      </c>
      <c r="L349" s="1" t="s">
        <v>31</v>
      </c>
      <c r="M349" s="1" t="s">
        <v>23</v>
      </c>
      <c r="N349" s="1" t="s">
        <v>57</v>
      </c>
      <c r="O349">
        <v>0</v>
      </c>
      <c r="P349" s="1" t="s">
        <v>25</v>
      </c>
    </row>
    <row r="350" spans="1:16" x14ac:dyDescent="0.25">
      <c r="A350" s="1" t="s">
        <v>401</v>
      </c>
      <c r="B350">
        <v>30</v>
      </c>
      <c r="C350" s="1" t="s">
        <v>17</v>
      </c>
      <c r="D350" s="1" t="s">
        <v>41</v>
      </c>
      <c r="E350">
        <v>6</v>
      </c>
      <c r="F350">
        <v>5</v>
      </c>
      <c r="G350">
        <v>4.7</v>
      </c>
      <c r="H350">
        <v>64000</v>
      </c>
      <c r="I350" s="1" t="s">
        <v>19</v>
      </c>
      <c r="J350" s="1" t="s">
        <v>20</v>
      </c>
      <c r="K350" s="1" t="s">
        <v>21</v>
      </c>
      <c r="L350" s="1" t="s">
        <v>387</v>
      </c>
      <c r="M350" s="1" t="s">
        <v>32</v>
      </c>
      <c r="N350" s="1" t="s">
        <v>45</v>
      </c>
      <c r="O350">
        <v>0</v>
      </c>
      <c r="P350" s="1" t="s">
        <v>46</v>
      </c>
    </row>
    <row r="351" spans="1:16" x14ac:dyDescent="0.25">
      <c r="A351" s="1" t="s">
        <v>402</v>
      </c>
      <c r="B351">
        <v>37</v>
      </c>
      <c r="C351" s="1" t="s">
        <v>27</v>
      </c>
      <c r="D351" s="1" t="s">
        <v>36</v>
      </c>
      <c r="E351">
        <v>8</v>
      </c>
      <c r="F351">
        <v>6</v>
      </c>
      <c r="G351">
        <v>4.5</v>
      </c>
      <c r="H351">
        <v>72000</v>
      </c>
      <c r="I351" s="1" t="s">
        <v>19</v>
      </c>
      <c r="J351" s="1" t="s">
        <v>52</v>
      </c>
      <c r="K351" s="1" t="s">
        <v>30</v>
      </c>
      <c r="L351" s="1" t="s">
        <v>37</v>
      </c>
      <c r="M351" s="1" t="s">
        <v>32</v>
      </c>
      <c r="N351" s="1" t="s">
        <v>57</v>
      </c>
      <c r="O351">
        <v>0</v>
      </c>
      <c r="P351" s="1" t="s">
        <v>53</v>
      </c>
    </row>
    <row r="352" spans="1:16" x14ac:dyDescent="0.25">
      <c r="A352" s="1" t="s">
        <v>403</v>
      </c>
      <c r="B352">
        <v>35</v>
      </c>
      <c r="C352" s="1" t="s">
        <v>17</v>
      </c>
      <c r="D352" s="1" t="s">
        <v>18</v>
      </c>
      <c r="E352">
        <v>6</v>
      </c>
      <c r="F352">
        <v>6</v>
      </c>
      <c r="G352">
        <v>4.0999999999999996</v>
      </c>
      <c r="H352">
        <v>56000</v>
      </c>
      <c r="I352" s="1" t="s">
        <v>42</v>
      </c>
      <c r="J352" s="1" t="s">
        <v>29</v>
      </c>
      <c r="K352" s="1" t="s">
        <v>21</v>
      </c>
      <c r="L352" s="1" t="s">
        <v>37</v>
      </c>
      <c r="M352" s="1" t="s">
        <v>23</v>
      </c>
      <c r="N352" s="1" t="s">
        <v>33</v>
      </c>
      <c r="O352">
        <v>1</v>
      </c>
      <c r="P352" s="1" t="s">
        <v>25</v>
      </c>
    </row>
    <row r="353" spans="1:16" x14ac:dyDescent="0.25">
      <c r="A353" s="1" t="s">
        <v>404</v>
      </c>
      <c r="B353">
        <v>31</v>
      </c>
      <c r="C353" s="1" t="s">
        <v>27</v>
      </c>
      <c r="D353" s="1" t="s">
        <v>48</v>
      </c>
      <c r="E353">
        <v>4</v>
      </c>
      <c r="F353">
        <v>7</v>
      </c>
      <c r="G353">
        <v>3.8</v>
      </c>
      <c r="H353">
        <v>59000</v>
      </c>
      <c r="I353" s="1" t="s">
        <v>42</v>
      </c>
      <c r="J353" s="1" t="s">
        <v>29</v>
      </c>
      <c r="K353" s="1" t="s">
        <v>21</v>
      </c>
      <c r="L353" s="1" t="s">
        <v>22</v>
      </c>
      <c r="M353" s="1" t="s">
        <v>38</v>
      </c>
      <c r="N353" s="1" t="s">
        <v>33</v>
      </c>
      <c r="O353">
        <v>1</v>
      </c>
      <c r="P353" s="1" t="s">
        <v>39</v>
      </c>
    </row>
    <row r="354" spans="1:16" x14ac:dyDescent="0.25">
      <c r="A354" s="1" t="s">
        <v>405</v>
      </c>
      <c r="B354">
        <v>29</v>
      </c>
      <c r="C354" s="1" t="s">
        <v>17</v>
      </c>
      <c r="D354" s="1" t="s">
        <v>41</v>
      </c>
      <c r="E354">
        <v>3</v>
      </c>
      <c r="F354">
        <v>6</v>
      </c>
      <c r="G354">
        <v>3.5</v>
      </c>
      <c r="H354">
        <v>54000</v>
      </c>
      <c r="I354" s="1" t="s">
        <v>42</v>
      </c>
      <c r="J354" s="1" t="s">
        <v>20</v>
      </c>
      <c r="K354" s="1" t="s">
        <v>21</v>
      </c>
      <c r="L354" s="1" t="s">
        <v>37</v>
      </c>
      <c r="M354" s="1" t="s">
        <v>38</v>
      </c>
      <c r="N354" s="1" t="s">
        <v>33</v>
      </c>
      <c r="O354">
        <v>1</v>
      </c>
      <c r="P354" s="1" t="s">
        <v>34</v>
      </c>
    </row>
    <row r="355" spans="1:16" x14ac:dyDescent="0.25">
      <c r="A355" s="1" t="s">
        <v>406</v>
      </c>
      <c r="B355">
        <v>38</v>
      </c>
      <c r="C355" s="1" t="s">
        <v>27</v>
      </c>
      <c r="D355" s="1" t="s">
        <v>41</v>
      </c>
      <c r="E355">
        <v>8</v>
      </c>
      <c r="F355">
        <v>5</v>
      </c>
      <c r="G355">
        <v>3.7</v>
      </c>
      <c r="H355">
        <v>63000</v>
      </c>
      <c r="I355" s="1" t="s">
        <v>42</v>
      </c>
      <c r="J355" s="1" t="s">
        <v>52</v>
      </c>
      <c r="K355" s="1" t="s">
        <v>30</v>
      </c>
      <c r="L355" s="1" t="s">
        <v>387</v>
      </c>
      <c r="M355" s="1" t="s">
        <v>38</v>
      </c>
      <c r="N355" s="1" t="s">
        <v>45</v>
      </c>
      <c r="O355">
        <v>1</v>
      </c>
      <c r="P355" s="1" t="s">
        <v>46</v>
      </c>
    </row>
    <row r="356" spans="1:16" x14ac:dyDescent="0.25">
      <c r="A356" s="1" t="s">
        <v>407</v>
      </c>
      <c r="B356">
        <v>40</v>
      </c>
      <c r="C356" s="1" t="s">
        <v>17</v>
      </c>
      <c r="D356" s="1" t="s">
        <v>48</v>
      </c>
      <c r="E356">
        <v>10</v>
      </c>
      <c r="F356">
        <v>6</v>
      </c>
      <c r="G356">
        <v>4</v>
      </c>
      <c r="H356">
        <v>67000</v>
      </c>
      <c r="I356" s="1" t="s">
        <v>42</v>
      </c>
      <c r="J356" s="1" t="s">
        <v>52</v>
      </c>
      <c r="K356" s="1" t="s">
        <v>30</v>
      </c>
      <c r="L356" s="1" t="s">
        <v>37</v>
      </c>
      <c r="M356" s="1" t="s">
        <v>23</v>
      </c>
      <c r="N356" s="1" t="s">
        <v>45</v>
      </c>
      <c r="O356">
        <v>1</v>
      </c>
      <c r="P356" s="1" t="s">
        <v>49</v>
      </c>
    </row>
    <row r="357" spans="1:16" x14ac:dyDescent="0.25">
      <c r="A357" s="1" t="s">
        <v>408</v>
      </c>
      <c r="B357">
        <v>27</v>
      </c>
      <c r="C357" s="1" t="s">
        <v>27</v>
      </c>
      <c r="D357" s="1" t="s">
        <v>36</v>
      </c>
      <c r="E357">
        <v>2</v>
      </c>
      <c r="F357">
        <v>7</v>
      </c>
      <c r="G357">
        <v>4.2</v>
      </c>
      <c r="H357">
        <v>60000</v>
      </c>
      <c r="I357" s="1" t="s">
        <v>42</v>
      </c>
      <c r="J357" s="1" t="s">
        <v>20</v>
      </c>
      <c r="K357" s="1" t="s">
        <v>21</v>
      </c>
      <c r="L357" s="1" t="s">
        <v>22</v>
      </c>
      <c r="M357" s="1" t="s">
        <v>23</v>
      </c>
      <c r="N357" s="1" t="s">
        <v>33</v>
      </c>
      <c r="O357">
        <v>1</v>
      </c>
      <c r="P357" s="1" t="s">
        <v>53</v>
      </c>
    </row>
    <row r="358" spans="1:16" x14ac:dyDescent="0.25">
      <c r="A358" s="1" t="s">
        <v>409</v>
      </c>
      <c r="B358">
        <v>45</v>
      </c>
      <c r="C358" s="1" t="s">
        <v>17</v>
      </c>
      <c r="D358" s="1" t="s">
        <v>28</v>
      </c>
      <c r="E358">
        <v>11</v>
      </c>
      <c r="F358">
        <v>8</v>
      </c>
      <c r="G358">
        <v>4.5999999999999996</v>
      </c>
      <c r="H358">
        <v>73000</v>
      </c>
      <c r="I358" s="1" t="s">
        <v>42</v>
      </c>
      <c r="J358" s="1" t="s">
        <v>43</v>
      </c>
      <c r="K358" s="1" t="s">
        <v>30</v>
      </c>
      <c r="L358" s="1" t="s">
        <v>31</v>
      </c>
      <c r="M358" s="1" t="s">
        <v>32</v>
      </c>
      <c r="N358" s="1" t="s">
        <v>57</v>
      </c>
      <c r="O358">
        <v>1</v>
      </c>
      <c r="P358" s="1" t="s">
        <v>25</v>
      </c>
    </row>
    <row r="359" spans="1:16" x14ac:dyDescent="0.25">
      <c r="A359" s="1" t="s">
        <v>410</v>
      </c>
      <c r="B359">
        <v>32</v>
      </c>
      <c r="C359" s="1" t="s">
        <v>27</v>
      </c>
      <c r="D359" s="1" t="s">
        <v>48</v>
      </c>
      <c r="E359">
        <v>5</v>
      </c>
      <c r="F359">
        <v>5</v>
      </c>
      <c r="G359">
        <v>3.4</v>
      </c>
      <c r="H359">
        <v>57000</v>
      </c>
      <c r="I359" s="1" t="s">
        <v>42</v>
      </c>
      <c r="J359" s="1" t="s">
        <v>29</v>
      </c>
      <c r="K359" s="1" t="s">
        <v>21</v>
      </c>
      <c r="L359" s="1" t="s">
        <v>387</v>
      </c>
      <c r="M359" s="1" t="s">
        <v>67</v>
      </c>
      <c r="N359" s="1" t="s">
        <v>33</v>
      </c>
      <c r="O359">
        <v>1</v>
      </c>
      <c r="P359" s="1" t="s">
        <v>39</v>
      </c>
    </row>
    <row r="360" spans="1:16" x14ac:dyDescent="0.25">
      <c r="A360" s="1" t="s">
        <v>411</v>
      </c>
      <c r="B360">
        <v>29</v>
      </c>
      <c r="C360" s="1" t="s">
        <v>17</v>
      </c>
      <c r="D360" s="1" t="s">
        <v>41</v>
      </c>
      <c r="E360">
        <v>4</v>
      </c>
      <c r="F360">
        <v>6</v>
      </c>
      <c r="G360">
        <v>3.9</v>
      </c>
      <c r="H360">
        <v>61000</v>
      </c>
      <c r="I360" s="1" t="s">
        <v>42</v>
      </c>
      <c r="J360" s="1" t="s">
        <v>20</v>
      </c>
      <c r="K360" s="1" t="s">
        <v>21</v>
      </c>
      <c r="L360" s="1" t="s">
        <v>37</v>
      </c>
      <c r="M360" s="1" t="s">
        <v>38</v>
      </c>
      <c r="N360" s="1" t="s">
        <v>45</v>
      </c>
      <c r="O360">
        <v>1</v>
      </c>
      <c r="P360" s="1" t="s">
        <v>46</v>
      </c>
    </row>
    <row r="361" spans="1:16" x14ac:dyDescent="0.25">
      <c r="A361" s="1" t="s">
        <v>412</v>
      </c>
      <c r="B361">
        <v>33</v>
      </c>
      <c r="C361" s="1" t="s">
        <v>27</v>
      </c>
      <c r="D361" s="1" t="s">
        <v>36</v>
      </c>
      <c r="E361">
        <v>6</v>
      </c>
      <c r="F361">
        <v>7</v>
      </c>
      <c r="G361">
        <v>4.0999999999999996</v>
      </c>
      <c r="H361">
        <v>64000</v>
      </c>
      <c r="I361" s="1" t="s">
        <v>42</v>
      </c>
      <c r="J361" s="1" t="s">
        <v>29</v>
      </c>
      <c r="K361" s="1" t="s">
        <v>21</v>
      </c>
      <c r="L361" s="1" t="s">
        <v>22</v>
      </c>
      <c r="M361" s="1" t="s">
        <v>23</v>
      </c>
      <c r="N361" s="1" t="s">
        <v>45</v>
      </c>
      <c r="O361">
        <v>1</v>
      </c>
      <c r="P361" s="1" t="s">
        <v>53</v>
      </c>
    </row>
    <row r="362" spans="1:16" x14ac:dyDescent="0.25">
      <c r="A362" s="1" t="s">
        <v>413</v>
      </c>
      <c r="B362">
        <v>37</v>
      </c>
      <c r="C362" s="1" t="s">
        <v>17</v>
      </c>
      <c r="D362" s="1" t="s">
        <v>41</v>
      </c>
      <c r="E362">
        <v>7</v>
      </c>
      <c r="F362">
        <v>6</v>
      </c>
      <c r="G362">
        <v>4.3</v>
      </c>
      <c r="H362">
        <v>69000</v>
      </c>
      <c r="I362" s="1" t="s">
        <v>42</v>
      </c>
      <c r="J362" s="1" t="s">
        <v>52</v>
      </c>
      <c r="K362" s="1" t="s">
        <v>30</v>
      </c>
      <c r="L362" s="1" t="s">
        <v>37</v>
      </c>
      <c r="M362" s="1" t="s">
        <v>23</v>
      </c>
      <c r="N362" s="1" t="s">
        <v>45</v>
      </c>
      <c r="O362">
        <v>1</v>
      </c>
      <c r="P362" s="1" t="s">
        <v>34</v>
      </c>
    </row>
    <row r="363" spans="1:16" x14ac:dyDescent="0.25">
      <c r="A363" s="1" t="s">
        <v>414</v>
      </c>
      <c r="B363">
        <v>28</v>
      </c>
      <c r="C363" s="1" t="s">
        <v>27</v>
      </c>
      <c r="D363" s="1" t="s">
        <v>18</v>
      </c>
      <c r="E363">
        <v>2</v>
      </c>
      <c r="F363">
        <v>5</v>
      </c>
      <c r="G363">
        <v>3.2</v>
      </c>
      <c r="H363">
        <v>58000</v>
      </c>
      <c r="I363" s="1" t="s">
        <v>42</v>
      </c>
      <c r="J363" s="1" t="s">
        <v>20</v>
      </c>
      <c r="K363" s="1" t="s">
        <v>21</v>
      </c>
      <c r="L363" s="1" t="s">
        <v>387</v>
      </c>
      <c r="M363" s="1" t="s">
        <v>67</v>
      </c>
      <c r="N363" s="1" t="s">
        <v>33</v>
      </c>
      <c r="O363">
        <v>1</v>
      </c>
      <c r="P363" s="1" t="s">
        <v>25</v>
      </c>
    </row>
    <row r="364" spans="1:16" x14ac:dyDescent="0.25">
      <c r="A364" s="1" t="s">
        <v>415</v>
      </c>
      <c r="B364">
        <v>34</v>
      </c>
      <c r="C364" s="1" t="s">
        <v>17</v>
      </c>
      <c r="D364" s="1" t="s">
        <v>41</v>
      </c>
      <c r="E364">
        <v>6</v>
      </c>
      <c r="F364">
        <v>7</v>
      </c>
      <c r="G364">
        <v>3.8</v>
      </c>
      <c r="H364">
        <v>62000</v>
      </c>
      <c r="I364" s="1" t="s">
        <v>42</v>
      </c>
      <c r="J364" s="1" t="s">
        <v>29</v>
      </c>
      <c r="K364" s="1" t="s">
        <v>21</v>
      </c>
      <c r="L364" s="1" t="s">
        <v>22</v>
      </c>
      <c r="M364" s="1" t="s">
        <v>38</v>
      </c>
      <c r="N364" s="1" t="s">
        <v>45</v>
      </c>
      <c r="O364">
        <v>1</v>
      </c>
      <c r="P364" s="1" t="s">
        <v>46</v>
      </c>
    </row>
    <row r="365" spans="1:16" x14ac:dyDescent="0.25">
      <c r="A365" s="1" t="s">
        <v>416</v>
      </c>
      <c r="B365">
        <v>36</v>
      </c>
      <c r="C365" s="1" t="s">
        <v>27</v>
      </c>
      <c r="D365" s="1" t="s">
        <v>36</v>
      </c>
      <c r="E365">
        <v>8</v>
      </c>
      <c r="F365">
        <v>6</v>
      </c>
      <c r="G365">
        <v>3.7</v>
      </c>
      <c r="H365">
        <v>60000</v>
      </c>
      <c r="I365" s="1" t="s">
        <v>42</v>
      </c>
      <c r="J365" s="1" t="s">
        <v>52</v>
      </c>
      <c r="K365" s="1" t="s">
        <v>30</v>
      </c>
      <c r="L365" s="1" t="s">
        <v>37</v>
      </c>
      <c r="M365" s="1" t="s">
        <v>38</v>
      </c>
      <c r="N365" s="1" t="s">
        <v>33</v>
      </c>
      <c r="O365">
        <v>1</v>
      </c>
      <c r="P365" s="1" t="s">
        <v>53</v>
      </c>
    </row>
    <row r="366" spans="1:16" x14ac:dyDescent="0.25">
      <c r="A366" s="1" t="s">
        <v>417</v>
      </c>
      <c r="B366">
        <v>30</v>
      </c>
      <c r="C366" s="1" t="s">
        <v>17</v>
      </c>
      <c r="D366" s="1" t="s">
        <v>28</v>
      </c>
      <c r="E366">
        <v>5</v>
      </c>
      <c r="F366">
        <v>7</v>
      </c>
      <c r="G366">
        <v>4.5</v>
      </c>
      <c r="H366">
        <v>68000</v>
      </c>
      <c r="I366" s="1" t="s">
        <v>42</v>
      </c>
      <c r="J366" s="1" t="s">
        <v>20</v>
      </c>
      <c r="K366" s="1" t="s">
        <v>21</v>
      </c>
      <c r="L366" s="1" t="s">
        <v>22</v>
      </c>
      <c r="M366" s="1" t="s">
        <v>32</v>
      </c>
      <c r="N366" s="1" t="s">
        <v>45</v>
      </c>
      <c r="O366">
        <v>1</v>
      </c>
      <c r="P366" s="1" t="s">
        <v>25</v>
      </c>
    </row>
    <row r="367" spans="1:16" x14ac:dyDescent="0.25">
      <c r="A367" s="1" t="s">
        <v>418</v>
      </c>
      <c r="B367">
        <v>31</v>
      </c>
      <c r="C367" s="1" t="s">
        <v>27</v>
      </c>
      <c r="D367" s="1" t="s">
        <v>41</v>
      </c>
      <c r="E367">
        <v>4</v>
      </c>
      <c r="F367">
        <v>6</v>
      </c>
      <c r="G367">
        <v>3.5</v>
      </c>
      <c r="H367">
        <v>56000</v>
      </c>
      <c r="I367" s="1" t="s">
        <v>42</v>
      </c>
      <c r="J367" s="1" t="s">
        <v>29</v>
      </c>
      <c r="K367" s="1" t="s">
        <v>21</v>
      </c>
      <c r="L367" s="1" t="s">
        <v>37</v>
      </c>
      <c r="M367" s="1" t="s">
        <v>38</v>
      </c>
      <c r="N367" s="1" t="s">
        <v>33</v>
      </c>
      <c r="O367">
        <v>1</v>
      </c>
      <c r="P367" s="1" t="s">
        <v>34</v>
      </c>
    </row>
    <row r="368" spans="1:16" x14ac:dyDescent="0.25">
      <c r="A368" s="1" t="s">
        <v>419</v>
      </c>
      <c r="B368">
        <v>29</v>
      </c>
      <c r="C368" s="1" t="s">
        <v>17</v>
      </c>
      <c r="D368" s="1" t="s">
        <v>48</v>
      </c>
      <c r="E368">
        <v>3</v>
      </c>
      <c r="F368">
        <v>5</v>
      </c>
      <c r="G368">
        <v>3.9</v>
      </c>
      <c r="H368">
        <v>61000</v>
      </c>
      <c r="I368" s="1" t="s">
        <v>42</v>
      </c>
      <c r="J368" s="1" t="s">
        <v>20</v>
      </c>
      <c r="K368" s="1" t="s">
        <v>21</v>
      </c>
      <c r="L368" s="1" t="s">
        <v>387</v>
      </c>
      <c r="M368" s="1" t="s">
        <v>38</v>
      </c>
      <c r="N368" s="1" t="s">
        <v>45</v>
      </c>
      <c r="O368">
        <v>1</v>
      </c>
      <c r="P368" s="1" t="s">
        <v>39</v>
      </c>
    </row>
    <row r="369" spans="1:16" x14ac:dyDescent="0.25">
      <c r="A369" s="1" t="s">
        <v>420</v>
      </c>
      <c r="B369">
        <v>40</v>
      </c>
      <c r="C369" s="1" t="s">
        <v>27</v>
      </c>
      <c r="D369" s="1" t="s">
        <v>41</v>
      </c>
      <c r="E369">
        <v>8</v>
      </c>
      <c r="F369">
        <v>7</v>
      </c>
      <c r="G369">
        <v>3.8</v>
      </c>
      <c r="H369">
        <v>62000</v>
      </c>
      <c r="I369" s="1" t="s">
        <v>42</v>
      </c>
      <c r="J369" s="1" t="s">
        <v>52</v>
      </c>
      <c r="K369" s="1" t="s">
        <v>30</v>
      </c>
      <c r="L369" s="1" t="s">
        <v>22</v>
      </c>
      <c r="M369" s="1" t="s">
        <v>38</v>
      </c>
      <c r="N369" s="1" t="s">
        <v>45</v>
      </c>
      <c r="O369">
        <v>1</v>
      </c>
      <c r="P369" s="1" t="s">
        <v>46</v>
      </c>
    </row>
    <row r="370" spans="1:16" x14ac:dyDescent="0.25">
      <c r="A370" s="1" t="s">
        <v>421</v>
      </c>
      <c r="B370">
        <v>38</v>
      </c>
      <c r="C370" s="1" t="s">
        <v>17</v>
      </c>
      <c r="D370" s="1" t="s">
        <v>36</v>
      </c>
      <c r="E370">
        <v>7</v>
      </c>
      <c r="F370">
        <v>6</v>
      </c>
      <c r="G370">
        <v>3.7</v>
      </c>
      <c r="H370">
        <v>60000</v>
      </c>
      <c r="I370" s="1" t="s">
        <v>42</v>
      </c>
      <c r="J370" s="1" t="s">
        <v>52</v>
      </c>
      <c r="K370" s="1" t="s">
        <v>30</v>
      </c>
      <c r="L370" s="1" t="s">
        <v>37</v>
      </c>
      <c r="M370" s="1" t="s">
        <v>38</v>
      </c>
      <c r="N370" s="1" t="s">
        <v>33</v>
      </c>
      <c r="O370">
        <v>1</v>
      </c>
      <c r="P370" s="1" t="s">
        <v>53</v>
      </c>
    </row>
    <row r="371" spans="1:16" x14ac:dyDescent="0.25">
      <c r="A371" s="1" t="s">
        <v>422</v>
      </c>
      <c r="B371">
        <v>35</v>
      </c>
      <c r="C371" s="1" t="s">
        <v>27</v>
      </c>
      <c r="D371" s="1" t="s">
        <v>28</v>
      </c>
      <c r="E371">
        <v>6</v>
      </c>
      <c r="F371">
        <v>7</v>
      </c>
      <c r="G371">
        <v>4.0999999999999996</v>
      </c>
      <c r="H371">
        <v>59000</v>
      </c>
      <c r="I371" s="1" t="s">
        <v>42</v>
      </c>
      <c r="J371" s="1" t="s">
        <v>29</v>
      </c>
      <c r="K371" s="1" t="s">
        <v>21</v>
      </c>
      <c r="L371" s="1" t="s">
        <v>22</v>
      </c>
      <c r="M371" s="1" t="s">
        <v>23</v>
      </c>
      <c r="N371" s="1" t="s">
        <v>33</v>
      </c>
      <c r="O371">
        <v>1</v>
      </c>
      <c r="P371" s="1" t="s">
        <v>25</v>
      </c>
    </row>
    <row r="372" spans="1:16" x14ac:dyDescent="0.25">
      <c r="A372" s="1" t="s">
        <v>423</v>
      </c>
      <c r="B372">
        <v>37</v>
      </c>
      <c r="C372" s="1" t="s">
        <v>17</v>
      </c>
      <c r="D372" s="1" t="s">
        <v>41</v>
      </c>
      <c r="E372">
        <v>9</v>
      </c>
      <c r="F372">
        <v>6</v>
      </c>
      <c r="G372">
        <v>3.6</v>
      </c>
      <c r="H372">
        <v>57000</v>
      </c>
      <c r="I372" s="1" t="s">
        <v>42</v>
      </c>
      <c r="J372" s="1" t="s">
        <v>52</v>
      </c>
      <c r="K372" s="1" t="s">
        <v>30</v>
      </c>
      <c r="L372" s="1" t="s">
        <v>37</v>
      </c>
      <c r="M372" s="1" t="s">
        <v>38</v>
      </c>
      <c r="N372" s="1" t="s">
        <v>33</v>
      </c>
      <c r="O372">
        <v>1</v>
      </c>
      <c r="P372" s="1" t="s">
        <v>34</v>
      </c>
    </row>
    <row r="373" spans="1:16" x14ac:dyDescent="0.25">
      <c r="A373" s="1" t="s">
        <v>424</v>
      </c>
      <c r="B373">
        <v>29</v>
      </c>
      <c r="C373" s="1" t="s">
        <v>27</v>
      </c>
      <c r="D373" s="1" t="s">
        <v>48</v>
      </c>
      <c r="E373">
        <v>3</v>
      </c>
      <c r="F373">
        <v>7</v>
      </c>
      <c r="G373">
        <v>4.2</v>
      </c>
      <c r="H373">
        <v>61000</v>
      </c>
      <c r="I373" s="1" t="s">
        <v>42</v>
      </c>
      <c r="J373" s="1" t="s">
        <v>20</v>
      </c>
      <c r="K373" s="1" t="s">
        <v>21</v>
      </c>
      <c r="L373" s="1" t="s">
        <v>22</v>
      </c>
      <c r="M373" s="1" t="s">
        <v>23</v>
      </c>
      <c r="N373" s="1" t="s">
        <v>45</v>
      </c>
      <c r="O373">
        <v>1</v>
      </c>
      <c r="P373" s="1" t="s">
        <v>39</v>
      </c>
    </row>
    <row r="374" spans="1:16" x14ac:dyDescent="0.25">
      <c r="A374" s="1" t="s">
        <v>425</v>
      </c>
      <c r="B374">
        <v>31</v>
      </c>
      <c r="C374" s="1" t="s">
        <v>17</v>
      </c>
      <c r="D374" s="1" t="s">
        <v>41</v>
      </c>
      <c r="E374">
        <v>5</v>
      </c>
      <c r="F374">
        <v>6</v>
      </c>
      <c r="G374">
        <v>3.8</v>
      </c>
      <c r="H374">
        <v>62000</v>
      </c>
      <c r="I374" s="1" t="s">
        <v>42</v>
      </c>
      <c r="J374" s="1" t="s">
        <v>29</v>
      </c>
      <c r="K374" s="1" t="s">
        <v>21</v>
      </c>
      <c r="L374" s="1" t="s">
        <v>37</v>
      </c>
      <c r="M374" s="1" t="s">
        <v>38</v>
      </c>
      <c r="N374" s="1" t="s">
        <v>45</v>
      </c>
      <c r="O374">
        <v>1</v>
      </c>
      <c r="P374" s="1" t="s">
        <v>46</v>
      </c>
    </row>
    <row r="375" spans="1:16" x14ac:dyDescent="0.25">
      <c r="A375" s="1" t="s">
        <v>426</v>
      </c>
      <c r="B375">
        <v>40</v>
      </c>
      <c r="C375" s="1" t="s">
        <v>27</v>
      </c>
      <c r="D375" s="1" t="s">
        <v>36</v>
      </c>
      <c r="E375">
        <v>7</v>
      </c>
      <c r="F375">
        <v>7</v>
      </c>
      <c r="G375">
        <v>4</v>
      </c>
      <c r="H375">
        <v>64000</v>
      </c>
      <c r="I375" s="1" t="s">
        <v>42</v>
      </c>
      <c r="J375" s="1" t="s">
        <v>52</v>
      </c>
      <c r="K375" s="1" t="s">
        <v>30</v>
      </c>
      <c r="L375" s="1" t="s">
        <v>22</v>
      </c>
      <c r="M375" s="1" t="s">
        <v>23</v>
      </c>
      <c r="N375" s="1" t="s">
        <v>45</v>
      </c>
      <c r="O375">
        <v>1</v>
      </c>
      <c r="P375" s="1" t="s">
        <v>53</v>
      </c>
    </row>
    <row r="376" spans="1:16" x14ac:dyDescent="0.25">
      <c r="A376" s="1" t="s">
        <v>427</v>
      </c>
      <c r="B376">
        <v>45</v>
      </c>
      <c r="C376" s="1" t="s">
        <v>17</v>
      </c>
      <c r="D376" s="1" t="s">
        <v>28</v>
      </c>
      <c r="E376">
        <v>11</v>
      </c>
      <c r="F376">
        <v>8</v>
      </c>
      <c r="G376">
        <v>4.3</v>
      </c>
      <c r="H376">
        <v>66000</v>
      </c>
      <c r="I376" s="1" t="s">
        <v>42</v>
      </c>
      <c r="J376" s="1" t="s">
        <v>43</v>
      </c>
      <c r="K376" s="1" t="s">
        <v>30</v>
      </c>
      <c r="L376" s="1" t="s">
        <v>31</v>
      </c>
      <c r="M376" s="1" t="s">
        <v>23</v>
      </c>
      <c r="N376" s="1" t="s">
        <v>45</v>
      </c>
      <c r="O376">
        <v>1</v>
      </c>
      <c r="P376" s="1" t="s">
        <v>25</v>
      </c>
    </row>
    <row r="377" spans="1:16" x14ac:dyDescent="0.25">
      <c r="A377" s="1" t="s">
        <v>428</v>
      </c>
      <c r="B377">
        <v>32</v>
      </c>
      <c r="C377" s="1" t="s">
        <v>27</v>
      </c>
      <c r="D377" s="1" t="s">
        <v>48</v>
      </c>
      <c r="E377">
        <v>5</v>
      </c>
      <c r="F377">
        <v>7</v>
      </c>
      <c r="G377">
        <v>3.4</v>
      </c>
      <c r="H377">
        <v>57000</v>
      </c>
      <c r="I377" s="1" t="s">
        <v>42</v>
      </c>
      <c r="J377" s="1" t="s">
        <v>29</v>
      </c>
      <c r="K377" s="1" t="s">
        <v>21</v>
      </c>
      <c r="L377" s="1" t="s">
        <v>22</v>
      </c>
      <c r="M377" s="1" t="s">
        <v>67</v>
      </c>
      <c r="N377" s="1" t="s">
        <v>33</v>
      </c>
      <c r="O377">
        <v>1</v>
      </c>
      <c r="P377" s="1" t="s">
        <v>39</v>
      </c>
    </row>
    <row r="378" spans="1:16" x14ac:dyDescent="0.25">
      <c r="A378" s="1" t="s">
        <v>429</v>
      </c>
      <c r="B378">
        <v>29</v>
      </c>
      <c r="C378" s="1" t="s">
        <v>17</v>
      </c>
      <c r="D378" s="1" t="s">
        <v>41</v>
      </c>
      <c r="E378">
        <v>4</v>
      </c>
      <c r="F378">
        <v>6</v>
      </c>
      <c r="G378">
        <v>3.9</v>
      </c>
      <c r="H378">
        <v>61000</v>
      </c>
      <c r="I378" s="1" t="s">
        <v>42</v>
      </c>
      <c r="J378" s="1" t="s">
        <v>20</v>
      </c>
      <c r="K378" s="1" t="s">
        <v>21</v>
      </c>
      <c r="L378" s="1" t="s">
        <v>37</v>
      </c>
      <c r="M378" s="1" t="s">
        <v>38</v>
      </c>
      <c r="N378" s="1" t="s">
        <v>45</v>
      </c>
      <c r="O378">
        <v>1</v>
      </c>
      <c r="P378" s="1" t="s">
        <v>46</v>
      </c>
    </row>
    <row r="379" spans="1:16" x14ac:dyDescent="0.25">
      <c r="A379" s="1" t="s">
        <v>430</v>
      </c>
      <c r="B379">
        <v>36</v>
      </c>
      <c r="C379" s="1" t="s">
        <v>27</v>
      </c>
      <c r="D379" s="1" t="s">
        <v>36</v>
      </c>
      <c r="E379">
        <v>8</v>
      </c>
      <c r="F379">
        <v>7</v>
      </c>
      <c r="G379">
        <v>3.7</v>
      </c>
      <c r="H379">
        <v>60000</v>
      </c>
      <c r="I379" s="1" t="s">
        <v>42</v>
      </c>
      <c r="J379" s="1" t="s">
        <v>52</v>
      </c>
      <c r="K379" s="1" t="s">
        <v>30</v>
      </c>
      <c r="L379" s="1" t="s">
        <v>22</v>
      </c>
      <c r="M379" s="1" t="s">
        <v>38</v>
      </c>
      <c r="N379" s="1" t="s">
        <v>33</v>
      </c>
      <c r="O379">
        <v>1</v>
      </c>
      <c r="P379" s="1" t="s">
        <v>53</v>
      </c>
    </row>
    <row r="380" spans="1:16" x14ac:dyDescent="0.25">
      <c r="A380" s="1" t="s">
        <v>431</v>
      </c>
      <c r="B380">
        <v>40</v>
      </c>
      <c r="C380" s="1" t="s">
        <v>17</v>
      </c>
      <c r="D380" s="1" t="s">
        <v>28</v>
      </c>
      <c r="E380">
        <v>11</v>
      </c>
      <c r="F380">
        <v>8</v>
      </c>
      <c r="G380">
        <v>4.5999999999999996</v>
      </c>
      <c r="H380">
        <v>67000</v>
      </c>
      <c r="I380" s="1" t="s">
        <v>42</v>
      </c>
      <c r="J380" s="1" t="s">
        <v>52</v>
      </c>
      <c r="K380" s="1" t="s">
        <v>30</v>
      </c>
      <c r="L380" s="1" t="s">
        <v>31</v>
      </c>
      <c r="M380" s="1" t="s">
        <v>32</v>
      </c>
      <c r="N380" s="1" t="s">
        <v>45</v>
      </c>
      <c r="O380">
        <v>1</v>
      </c>
      <c r="P380" s="1" t="s">
        <v>25</v>
      </c>
    </row>
    <row r="381" spans="1:16" x14ac:dyDescent="0.25">
      <c r="A381" s="1" t="s">
        <v>432</v>
      </c>
      <c r="B381">
        <v>27</v>
      </c>
      <c r="C381" s="1" t="s">
        <v>27</v>
      </c>
      <c r="D381" s="1" t="s">
        <v>41</v>
      </c>
      <c r="E381">
        <v>2</v>
      </c>
      <c r="F381">
        <v>5</v>
      </c>
      <c r="G381">
        <v>3.3</v>
      </c>
      <c r="H381">
        <v>58000</v>
      </c>
      <c r="I381" s="1" t="s">
        <v>42</v>
      </c>
      <c r="J381" s="1" t="s">
        <v>20</v>
      </c>
      <c r="K381" s="1" t="s">
        <v>21</v>
      </c>
      <c r="L381" s="1" t="s">
        <v>387</v>
      </c>
      <c r="M381" s="1" t="s">
        <v>67</v>
      </c>
      <c r="N381" s="1" t="s">
        <v>33</v>
      </c>
      <c r="O381">
        <v>1</v>
      </c>
      <c r="P381" s="1" t="s">
        <v>34</v>
      </c>
    </row>
    <row r="382" spans="1:16" x14ac:dyDescent="0.25">
      <c r="A382" s="1" t="s">
        <v>433</v>
      </c>
      <c r="B382">
        <v>34</v>
      </c>
      <c r="C382" s="1" t="s">
        <v>17</v>
      </c>
      <c r="D382" s="1" t="s">
        <v>48</v>
      </c>
      <c r="E382">
        <v>6</v>
      </c>
      <c r="F382">
        <v>7</v>
      </c>
      <c r="G382">
        <v>3.8</v>
      </c>
      <c r="H382">
        <v>61000</v>
      </c>
      <c r="I382" s="1" t="s">
        <v>42</v>
      </c>
      <c r="J382" s="1" t="s">
        <v>29</v>
      </c>
      <c r="K382" s="1" t="s">
        <v>21</v>
      </c>
      <c r="L382" s="1" t="s">
        <v>22</v>
      </c>
      <c r="M382" s="1" t="s">
        <v>38</v>
      </c>
      <c r="N382" s="1" t="s">
        <v>45</v>
      </c>
      <c r="O382">
        <v>1</v>
      </c>
      <c r="P382" s="1" t="s">
        <v>39</v>
      </c>
    </row>
    <row r="383" spans="1:16" x14ac:dyDescent="0.25">
      <c r="A383" s="1" t="s">
        <v>434</v>
      </c>
      <c r="B383">
        <v>31</v>
      </c>
      <c r="C383" s="1" t="s">
        <v>27</v>
      </c>
      <c r="D383" s="1" t="s">
        <v>41</v>
      </c>
      <c r="E383">
        <v>5</v>
      </c>
      <c r="F383">
        <v>6</v>
      </c>
      <c r="G383">
        <v>3.5</v>
      </c>
      <c r="H383">
        <v>59000</v>
      </c>
      <c r="I383" s="1" t="s">
        <v>42</v>
      </c>
      <c r="J383" s="1" t="s">
        <v>29</v>
      </c>
      <c r="K383" s="1" t="s">
        <v>21</v>
      </c>
      <c r="L383" s="1" t="s">
        <v>37</v>
      </c>
      <c r="M383" s="1" t="s">
        <v>38</v>
      </c>
      <c r="N383" s="1" t="s">
        <v>33</v>
      </c>
      <c r="O383">
        <v>1</v>
      </c>
      <c r="P383" s="1" t="s">
        <v>46</v>
      </c>
    </row>
    <row r="384" spans="1:16" x14ac:dyDescent="0.25">
      <c r="A384" s="1" t="s">
        <v>435</v>
      </c>
      <c r="B384">
        <v>38</v>
      </c>
      <c r="C384" s="1" t="s">
        <v>17</v>
      </c>
      <c r="D384" s="1" t="s">
        <v>36</v>
      </c>
      <c r="E384">
        <v>7</v>
      </c>
      <c r="F384">
        <v>6</v>
      </c>
      <c r="G384">
        <v>3.7</v>
      </c>
      <c r="H384">
        <v>60000</v>
      </c>
      <c r="I384" s="1" t="s">
        <v>42</v>
      </c>
      <c r="J384" s="1" t="s">
        <v>52</v>
      </c>
      <c r="K384" s="1" t="s">
        <v>30</v>
      </c>
      <c r="L384" s="1" t="s">
        <v>37</v>
      </c>
      <c r="M384" s="1" t="s">
        <v>38</v>
      </c>
      <c r="N384" s="1" t="s">
        <v>33</v>
      </c>
      <c r="O384">
        <v>1</v>
      </c>
      <c r="P384" s="1" t="s">
        <v>53</v>
      </c>
    </row>
    <row r="385" spans="1:16" x14ac:dyDescent="0.25">
      <c r="A385" s="1" t="s">
        <v>436</v>
      </c>
      <c r="B385">
        <v>33</v>
      </c>
      <c r="C385" s="1" t="s">
        <v>27</v>
      </c>
      <c r="D385" s="1" t="s">
        <v>28</v>
      </c>
      <c r="E385">
        <v>6</v>
      </c>
      <c r="F385">
        <v>7</v>
      </c>
      <c r="G385">
        <v>4.0999999999999996</v>
      </c>
      <c r="H385">
        <v>61000</v>
      </c>
      <c r="I385" s="1" t="s">
        <v>42</v>
      </c>
      <c r="J385" s="1" t="s">
        <v>29</v>
      </c>
      <c r="K385" s="1" t="s">
        <v>21</v>
      </c>
      <c r="L385" s="1" t="s">
        <v>22</v>
      </c>
      <c r="M385" s="1" t="s">
        <v>23</v>
      </c>
      <c r="N385" s="1" t="s">
        <v>45</v>
      </c>
      <c r="O385">
        <v>1</v>
      </c>
      <c r="P385" s="1" t="s">
        <v>25</v>
      </c>
    </row>
    <row r="386" spans="1:16" x14ac:dyDescent="0.25">
      <c r="A386" s="1" t="s">
        <v>437</v>
      </c>
      <c r="B386">
        <v>29</v>
      </c>
      <c r="C386" s="1" t="s">
        <v>17</v>
      </c>
      <c r="D386" s="1" t="s">
        <v>41</v>
      </c>
      <c r="E386">
        <v>3</v>
      </c>
      <c r="F386">
        <v>5</v>
      </c>
      <c r="G386">
        <v>3.9</v>
      </c>
      <c r="H386">
        <v>63000</v>
      </c>
      <c r="I386" s="1" t="s">
        <v>42</v>
      </c>
      <c r="J386" s="1" t="s">
        <v>20</v>
      </c>
      <c r="K386" s="1" t="s">
        <v>21</v>
      </c>
      <c r="L386" s="1" t="s">
        <v>387</v>
      </c>
      <c r="M386" s="1" t="s">
        <v>38</v>
      </c>
      <c r="N386" s="1" t="s">
        <v>45</v>
      </c>
      <c r="O386">
        <v>1</v>
      </c>
      <c r="P386" s="1" t="s">
        <v>34</v>
      </c>
    </row>
    <row r="387" spans="1:16" x14ac:dyDescent="0.25">
      <c r="A387" s="1" t="s">
        <v>438</v>
      </c>
      <c r="B387">
        <v>35</v>
      </c>
      <c r="C387" s="1" t="s">
        <v>27</v>
      </c>
      <c r="D387" s="1" t="s">
        <v>48</v>
      </c>
      <c r="E387">
        <v>6</v>
      </c>
      <c r="F387">
        <v>7</v>
      </c>
      <c r="G387">
        <v>3.4</v>
      </c>
      <c r="H387">
        <v>57000</v>
      </c>
      <c r="I387" s="1" t="s">
        <v>42</v>
      </c>
      <c r="J387" s="1" t="s">
        <v>29</v>
      </c>
      <c r="K387" s="1" t="s">
        <v>21</v>
      </c>
      <c r="L387" s="1" t="s">
        <v>22</v>
      </c>
      <c r="M387" s="1" t="s">
        <v>67</v>
      </c>
      <c r="N387" s="1" t="s">
        <v>33</v>
      </c>
      <c r="O387">
        <v>1</v>
      </c>
      <c r="P387" s="1" t="s">
        <v>39</v>
      </c>
    </row>
    <row r="388" spans="1:16" x14ac:dyDescent="0.25">
      <c r="A388" s="1" t="s">
        <v>439</v>
      </c>
      <c r="B388">
        <v>37</v>
      </c>
      <c r="C388" s="1" t="s">
        <v>17</v>
      </c>
      <c r="D388" s="1" t="s">
        <v>41</v>
      </c>
      <c r="E388">
        <v>9</v>
      </c>
      <c r="F388">
        <v>6</v>
      </c>
      <c r="G388">
        <v>3.6</v>
      </c>
      <c r="H388">
        <v>56000</v>
      </c>
      <c r="I388" s="1" t="s">
        <v>42</v>
      </c>
      <c r="J388" s="1" t="s">
        <v>52</v>
      </c>
      <c r="K388" s="1" t="s">
        <v>30</v>
      </c>
      <c r="L388" s="1" t="s">
        <v>37</v>
      </c>
      <c r="M388" s="1" t="s">
        <v>38</v>
      </c>
      <c r="N388" s="1" t="s">
        <v>33</v>
      </c>
      <c r="O388">
        <v>1</v>
      </c>
      <c r="P388" s="1" t="s">
        <v>46</v>
      </c>
    </row>
    <row r="389" spans="1:16" x14ac:dyDescent="0.25">
      <c r="A389" s="1" t="s">
        <v>440</v>
      </c>
      <c r="B389">
        <v>29</v>
      </c>
      <c r="C389" s="1" t="s">
        <v>27</v>
      </c>
      <c r="D389" s="1" t="s">
        <v>36</v>
      </c>
      <c r="E389">
        <v>3</v>
      </c>
      <c r="F389">
        <v>7</v>
      </c>
      <c r="G389">
        <v>4.2</v>
      </c>
      <c r="H389">
        <v>61000</v>
      </c>
      <c r="I389" s="1" t="s">
        <v>42</v>
      </c>
      <c r="J389" s="1" t="s">
        <v>20</v>
      </c>
      <c r="K389" s="1" t="s">
        <v>21</v>
      </c>
      <c r="L389" s="1" t="s">
        <v>22</v>
      </c>
      <c r="M389" s="1" t="s">
        <v>23</v>
      </c>
      <c r="N389" s="1" t="s">
        <v>45</v>
      </c>
      <c r="O389">
        <v>1</v>
      </c>
      <c r="P389" s="1" t="s">
        <v>53</v>
      </c>
    </row>
    <row r="390" spans="1:16" x14ac:dyDescent="0.25">
      <c r="A390" s="1" t="s">
        <v>441</v>
      </c>
      <c r="B390">
        <v>31</v>
      </c>
      <c r="C390" s="1" t="s">
        <v>17</v>
      </c>
      <c r="D390" s="1" t="s">
        <v>28</v>
      </c>
      <c r="E390">
        <v>5</v>
      </c>
      <c r="F390">
        <v>6</v>
      </c>
      <c r="G390">
        <v>3.8</v>
      </c>
      <c r="H390">
        <v>62000</v>
      </c>
      <c r="I390" s="1" t="s">
        <v>42</v>
      </c>
      <c r="J390" s="1" t="s">
        <v>29</v>
      </c>
      <c r="K390" s="1" t="s">
        <v>21</v>
      </c>
      <c r="L390" s="1" t="s">
        <v>37</v>
      </c>
      <c r="M390" s="1" t="s">
        <v>38</v>
      </c>
      <c r="N390" s="1" t="s">
        <v>45</v>
      </c>
      <c r="O390">
        <v>1</v>
      </c>
      <c r="P390" s="1" t="s">
        <v>25</v>
      </c>
    </row>
    <row r="391" spans="1:16" x14ac:dyDescent="0.25">
      <c r="A391" s="1" t="s">
        <v>442</v>
      </c>
      <c r="B391">
        <v>32</v>
      </c>
      <c r="C391" s="1" t="s">
        <v>27</v>
      </c>
      <c r="D391" s="1" t="s">
        <v>41</v>
      </c>
      <c r="E391">
        <v>4</v>
      </c>
      <c r="F391">
        <v>5</v>
      </c>
      <c r="G391">
        <v>3.5</v>
      </c>
      <c r="H391">
        <v>56000</v>
      </c>
      <c r="I391" s="1" t="s">
        <v>42</v>
      </c>
      <c r="J391" s="1" t="s">
        <v>29</v>
      </c>
      <c r="K391" s="1" t="s">
        <v>21</v>
      </c>
      <c r="L391" s="1" t="s">
        <v>387</v>
      </c>
      <c r="M391" s="1" t="s">
        <v>38</v>
      </c>
      <c r="N391" s="1" t="s">
        <v>33</v>
      </c>
      <c r="O391">
        <v>1</v>
      </c>
      <c r="P391" s="1" t="s">
        <v>34</v>
      </c>
    </row>
    <row r="392" spans="1:16" x14ac:dyDescent="0.25">
      <c r="A392" s="1" t="s">
        <v>443</v>
      </c>
      <c r="B392">
        <v>34</v>
      </c>
      <c r="C392" s="1" t="s">
        <v>17</v>
      </c>
      <c r="D392" s="1" t="s">
        <v>48</v>
      </c>
      <c r="E392">
        <v>6</v>
      </c>
      <c r="F392">
        <v>7</v>
      </c>
      <c r="G392">
        <v>4.2</v>
      </c>
      <c r="H392">
        <v>61000</v>
      </c>
      <c r="I392" s="1" t="s">
        <v>42</v>
      </c>
      <c r="J392" s="1" t="s">
        <v>29</v>
      </c>
      <c r="K392" s="1" t="s">
        <v>21</v>
      </c>
      <c r="L392" s="1" t="s">
        <v>22</v>
      </c>
      <c r="M392" s="1" t="s">
        <v>23</v>
      </c>
      <c r="N392" s="1" t="s">
        <v>45</v>
      </c>
      <c r="O392">
        <v>1</v>
      </c>
      <c r="P392" s="1" t="s">
        <v>39</v>
      </c>
    </row>
    <row r="393" spans="1:16" x14ac:dyDescent="0.25">
      <c r="A393" s="1" t="s">
        <v>444</v>
      </c>
      <c r="B393">
        <v>29</v>
      </c>
      <c r="C393" s="1" t="s">
        <v>27</v>
      </c>
      <c r="D393" s="1" t="s">
        <v>41</v>
      </c>
      <c r="E393">
        <v>3</v>
      </c>
      <c r="F393">
        <v>6</v>
      </c>
      <c r="G393">
        <v>3.9</v>
      </c>
      <c r="H393">
        <v>61000</v>
      </c>
      <c r="I393" s="1" t="s">
        <v>42</v>
      </c>
      <c r="J393" s="1" t="s">
        <v>20</v>
      </c>
      <c r="K393" s="1" t="s">
        <v>21</v>
      </c>
      <c r="L393" s="1" t="s">
        <v>37</v>
      </c>
      <c r="M393" s="1" t="s">
        <v>38</v>
      </c>
      <c r="N393" s="1" t="s">
        <v>45</v>
      </c>
      <c r="O393">
        <v>1</v>
      </c>
      <c r="P393" s="1" t="s">
        <v>46</v>
      </c>
    </row>
    <row r="394" spans="1:16" x14ac:dyDescent="0.25">
      <c r="A394" s="1" t="s">
        <v>445</v>
      </c>
      <c r="B394">
        <v>36</v>
      </c>
      <c r="C394" s="1" t="s">
        <v>17</v>
      </c>
      <c r="D394" s="1" t="s">
        <v>36</v>
      </c>
      <c r="E394">
        <v>8</v>
      </c>
      <c r="F394">
        <v>7</v>
      </c>
      <c r="G394">
        <v>3.7</v>
      </c>
      <c r="H394">
        <v>60000</v>
      </c>
      <c r="I394" s="1" t="s">
        <v>42</v>
      </c>
      <c r="J394" s="1" t="s">
        <v>52</v>
      </c>
      <c r="K394" s="1" t="s">
        <v>30</v>
      </c>
      <c r="L394" s="1" t="s">
        <v>22</v>
      </c>
      <c r="M394" s="1" t="s">
        <v>38</v>
      </c>
      <c r="N394" s="1" t="s">
        <v>33</v>
      </c>
      <c r="O394">
        <v>1</v>
      </c>
      <c r="P394" s="1" t="s">
        <v>53</v>
      </c>
    </row>
    <row r="395" spans="1:16" x14ac:dyDescent="0.25">
      <c r="A395" s="1" t="s">
        <v>446</v>
      </c>
      <c r="B395">
        <v>40</v>
      </c>
      <c r="C395" s="1" t="s">
        <v>27</v>
      </c>
      <c r="D395" s="1" t="s">
        <v>28</v>
      </c>
      <c r="E395">
        <v>11</v>
      </c>
      <c r="F395">
        <v>8</v>
      </c>
      <c r="G395">
        <v>4.5999999999999996</v>
      </c>
      <c r="H395">
        <v>67000</v>
      </c>
      <c r="I395" s="1" t="s">
        <v>42</v>
      </c>
      <c r="J395" s="1" t="s">
        <v>52</v>
      </c>
      <c r="K395" s="1" t="s">
        <v>30</v>
      </c>
      <c r="L395" s="1" t="s">
        <v>31</v>
      </c>
      <c r="M395" s="1" t="s">
        <v>32</v>
      </c>
      <c r="N395" s="1" t="s">
        <v>45</v>
      </c>
      <c r="O395">
        <v>1</v>
      </c>
      <c r="P395" s="1" t="s">
        <v>25</v>
      </c>
    </row>
    <row r="396" spans="1:16" x14ac:dyDescent="0.25">
      <c r="A396" s="1" t="s">
        <v>447</v>
      </c>
      <c r="B396">
        <v>27</v>
      </c>
      <c r="C396" s="1" t="s">
        <v>17</v>
      </c>
      <c r="D396" s="1" t="s">
        <v>41</v>
      </c>
      <c r="E396">
        <v>2</v>
      </c>
      <c r="F396">
        <v>5</v>
      </c>
      <c r="G396">
        <v>3.3</v>
      </c>
      <c r="H396">
        <v>58000</v>
      </c>
      <c r="I396" s="1" t="s">
        <v>42</v>
      </c>
      <c r="J396" s="1" t="s">
        <v>20</v>
      </c>
      <c r="K396" s="1" t="s">
        <v>21</v>
      </c>
      <c r="L396" s="1" t="s">
        <v>387</v>
      </c>
      <c r="M396" s="1" t="s">
        <v>67</v>
      </c>
      <c r="N396" s="1" t="s">
        <v>33</v>
      </c>
      <c r="O396">
        <v>1</v>
      </c>
      <c r="P396" s="1" t="s">
        <v>34</v>
      </c>
    </row>
    <row r="397" spans="1:16" x14ac:dyDescent="0.25">
      <c r="A397" s="1" t="s">
        <v>448</v>
      </c>
      <c r="B397">
        <v>34</v>
      </c>
      <c r="C397" s="1" t="s">
        <v>27</v>
      </c>
      <c r="D397" s="1" t="s">
        <v>48</v>
      </c>
      <c r="E397">
        <v>6</v>
      </c>
      <c r="F397">
        <v>7</v>
      </c>
      <c r="G397">
        <v>3.8</v>
      </c>
      <c r="H397">
        <v>61000</v>
      </c>
      <c r="I397" s="1" t="s">
        <v>42</v>
      </c>
      <c r="J397" s="1" t="s">
        <v>29</v>
      </c>
      <c r="K397" s="1" t="s">
        <v>21</v>
      </c>
      <c r="L397" s="1" t="s">
        <v>22</v>
      </c>
      <c r="M397" s="1" t="s">
        <v>38</v>
      </c>
      <c r="N397" s="1" t="s">
        <v>45</v>
      </c>
      <c r="O397">
        <v>1</v>
      </c>
      <c r="P397" s="1" t="s">
        <v>39</v>
      </c>
    </row>
    <row r="398" spans="1:16" x14ac:dyDescent="0.25">
      <c r="A398" s="1" t="s">
        <v>449</v>
      </c>
      <c r="B398">
        <v>31</v>
      </c>
      <c r="C398" s="1" t="s">
        <v>17</v>
      </c>
      <c r="D398" s="1" t="s">
        <v>41</v>
      </c>
      <c r="E398">
        <v>5</v>
      </c>
      <c r="F398">
        <v>6</v>
      </c>
      <c r="G398">
        <v>3.5</v>
      </c>
      <c r="H398">
        <v>59000</v>
      </c>
      <c r="I398" s="1" t="s">
        <v>42</v>
      </c>
      <c r="J398" s="1" t="s">
        <v>29</v>
      </c>
      <c r="K398" s="1" t="s">
        <v>21</v>
      </c>
      <c r="L398" s="1" t="s">
        <v>37</v>
      </c>
      <c r="M398" s="1" t="s">
        <v>38</v>
      </c>
      <c r="N398" s="1" t="s">
        <v>33</v>
      </c>
      <c r="O398">
        <v>1</v>
      </c>
      <c r="P398" s="1" t="s">
        <v>46</v>
      </c>
    </row>
    <row r="399" spans="1:16" x14ac:dyDescent="0.25">
      <c r="A399" s="1" t="s">
        <v>450</v>
      </c>
      <c r="B399">
        <v>38</v>
      </c>
      <c r="C399" s="1" t="s">
        <v>27</v>
      </c>
      <c r="D399" s="1" t="s">
        <v>36</v>
      </c>
      <c r="E399">
        <v>7</v>
      </c>
      <c r="F399">
        <v>6</v>
      </c>
      <c r="G399">
        <v>3.7</v>
      </c>
      <c r="H399">
        <v>60000</v>
      </c>
      <c r="I399" s="1" t="s">
        <v>42</v>
      </c>
      <c r="J399" s="1" t="s">
        <v>52</v>
      </c>
      <c r="K399" s="1" t="s">
        <v>30</v>
      </c>
      <c r="L399" s="1" t="s">
        <v>37</v>
      </c>
      <c r="M399" s="1" t="s">
        <v>38</v>
      </c>
      <c r="N399" s="1" t="s">
        <v>33</v>
      </c>
      <c r="O399">
        <v>1</v>
      </c>
      <c r="P399" s="1" t="s">
        <v>53</v>
      </c>
    </row>
    <row r="400" spans="1:16" x14ac:dyDescent="0.25">
      <c r="A400" s="1" t="s">
        <v>451</v>
      </c>
      <c r="B400">
        <v>33</v>
      </c>
      <c r="C400" s="1" t="s">
        <v>17</v>
      </c>
      <c r="D400" s="1" t="s">
        <v>28</v>
      </c>
      <c r="E400">
        <v>6</v>
      </c>
      <c r="F400">
        <v>7</v>
      </c>
      <c r="G400">
        <v>4.0999999999999996</v>
      </c>
      <c r="H400">
        <v>61000</v>
      </c>
      <c r="I400" s="1" t="s">
        <v>42</v>
      </c>
      <c r="J400" s="1" t="s">
        <v>29</v>
      </c>
      <c r="K400" s="1" t="s">
        <v>21</v>
      </c>
      <c r="L400" s="1" t="s">
        <v>22</v>
      </c>
      <c r="M400" s="1" t="s">
        <v>23</v>
      </c>
      <c r="N400" s="1" t="s">
        <v>45</v>
      </c>
      <c r="O400">
        <v>1</v>
      </c>
      <c r="P400" s="1" t="s">
        <v>25</v>
      </c>
    </row>
    <row r="401" spans="1:16" x14ac:dyDescent="0.25">
      <c r="A401" s="1" t="s">
        <v>452</v>
      </c>
      <c r="B401">
        <v>29</v>
      </c>
      <c r="C401" s="1" t="s">
        <v>27</v>
      </c>
      <c r="D401" s="1" t="s">
        <v>41</v>
      </c>
      <c r="E401">
        <v>3</v>
      </c>
      <c r="F401">
        <v>5</v>
      </c>
      <c r="G401">
        <v>3.9</v>
      </c>
      <c r="H401">
        <v>63000</v>
      </c>
      <c r="I401" s="1" t="s">
        <v>42</v>
      </c>
      <c r="J401" s="1" t="s">
        <v>20</v>
      </c>
      <c r="K401" s="1" t="s">
        <v>21</v>
      </c>
      <c r="L401" s="1" t="s">
        <v>387</v>
      </c>
      <c r="M401" s="1" t="s">
        <v>38</v>
      </c>
      <c r="N401" s="1" t="s">
        <v>45</v>
      </c>
      <c r="O401">
        <v>1</v>
      </c>
      <c r="P401" s="1" t="s">
        <v>34</v>
      </c>
    </row>
    <row r="402" spans="1:16" x14ac:dyDescent="0.25">
      <c r="A402" s="1" t="s">
        <v>453</v>
      </c>
      <c r="B402">
        <v>31</v>
      </c>
      <c r="C402" s="1" t="s">
        <v>17</v>
      </c>
      <c r="D402" s="1" t="s">
        <v>18</v>
      </c>
      <c r="E402">
        <v>4</v>
      </c>
      <c r="F402">
        <v>6</v>
      </c>
      <c r="G402">
        <v>3.6</v>
      </c>
      <c r="H402">
        <v>60000</v>
      </c>
      <c r="I402" s="1" t="s">
        <v>42</v>
      </c>
      <c r="J402" s="1" t="s">
        <v>29</v>
      </c>
      <c r="K402" s="1" t="s">
        <v>21</v>
      </c>
      <c r="L402" s="1" t="s">
        <v>37</v>
      </c>
      <c r="M402" s="1" t="s">
        <v>38</v>
      </c>
      <c r="N402" s="1" t="s">
        <v>33</v>
      </c>
      <c r="O402">
        <v>1</v>
      </c>
      <c r="P402" s="1" t="s">
        <v>25</v>
      </c>
    </row>
    <row r="403" spans="1:16" x14ac:dyDescent="0.25">
      <c r="A403" s="1" t="s">
        <v>454</v>
      </c>
      <c r="B403">
        <v>35</v>
      </c>
      <c r="C403" s="1" t="s">
        <v>27</v>
      </c>
      <c r="D403" s="1" t="s">
        <v>48</v>
      </c>
      <c r="E403">
        <v>7</v>
      </c>
      <c r="F403">
        <v>7</v>
      </c>
      <c r="G403">
        <v>3.5</v>
      </c>
      <c r="H403">
        <v>58000</v>
      </c>
      <c r="I403" s="1" t="s">
        <v>42</v>
      </c>
      <c r="J403" s="1" t="s">
        <v>29</v>
      </c>
      <c r="K403" s="1" t="s">
        <v>30</v>
      </c>
      <c r="L403" s="1" t="s">
        <v>22</v>
      </c>
      <c r="M403" s="1" t="s">
        <v>38</v>
      </c>
      <c r="N403" s="1" t="s">
        <v>33</v>
      </c>
      <c r="O403">
        <v>1</v>
      </c>
      <c r="P403" s="1" t="s">
        <v>39</v>
      </c>
    </row>
    <row r="404" spans="1:16" x14ac:dyDescent="0.25">
      <c r="A404" s="1" t="s">
        <v>455</v>
      </c>
      <c r="B404">
        <v>28</v>
      </c>
      <c r="C404" s="1" t="s">
        <v>17</v>
      </c>
      <c r="D404" s="1" t="s">
        <v>41</v>
      </c>
      <c r="E404">
        <v>3</v>
      </c>
      <c r="F404">
        <v>5</v>
      </c>
      <c r="G404">
        <v>3.8</v>
      </c>
      <c r="H404">
        <v>70000</v>
      </c>
      <c r="I404" s="1" t="s">
        <v>42</v>
      </c>
      <c r="J404" s="1" t="s">
        <v>20</v>
      </c>
      <c r="K404" s="1" t="s">
        <v>21</v>
      </c>
      <c r="L404" s="1" t="s">
        <v>387</v>
      </c>
      <c r="M404" s="1" t="s">
        <v>38</v>
      </c>
      <c r="N404" s="1" t="s">
        <v>45</v>
      </c>
      <c r="O404">
        <v>1</v>
      </c>
      <c r="P404" s="1" t="s">
        <v>34</v>
      </c>
    </row>
    <row r="405" spans="1:16" x14ac:dyDescent="0.25">
      <c r="A405" s="1" t="s">
        <v>456</v>
      </c>
      <c r="B405">
        <v>39</v>
      </c>
      <c r="C405" s="1" t="s">
        <v>27</v>
      </c>
      <c r="D405" s="1" t="s">
        <v>41</v>
      </c>
      <c r="E405">
        <v>9</v>
      </c>
      <c r="F405">
        <v>6</v>
      </c>
      <c r="G405">
        <v>3.4</v>
      </c>
      <c r="H405">
        <v>75000</v>
      </c>
      <c r="I405" s="1" t="s">
        <v>42</v>
      </c>
      <c r="J405" s="1" t="s">
        <v>52</v>
      </c>
      <c r="K405" s="1" t="s">
        <v>30</v>
      </c>
      <c r="L405" s="1" t="s">
        <v>37</v>
      </c>
      <c r="M405" s="1" t="s">
        <v>67</v>
      </c>
      <c r="N405" s="1" t="s">
        <v>57</v>
      </c>
      <c r="O405">
        <v>1</v>
      </c>
      <c r="P405" s="1" t="s">
        <v>46</v>
      </c>
    </row>
    <row r="406" spans="1:16" x14ac:dyDescent="0.25">
      <c r="A406" s="1" t="s">
        <v>457</v>
      </c>
      <c r="B406">
        <v>40</v>
      </c>
      <c r="C406" s="1" t="s">
        <v>17</v>
      </c>
      <c r="D406" s="1" t="s">
        <v>48</v>
      </c>
      <c r="E406">
        <v>10</v>
      </c>
      <c r="F406">
        <v>7</v>
      </c>
      <c r="G406">
        <v>4.0999999999999996</v>
      </c>
      <c r="H406">
        <v>65000</v>
      </c>
      <c r="I406" s="1" t="s">
        <v>42</v>
      </c>
      <c r="J406" s="1" t="s">
        <v>52</v>
      </c>
      <c r="K406" s="1" t="s">
        <v>30</v>
      </c>
      <c r="L406" s="1" t="s">
        <v>22</v>
      </c>
      <c r="M406" s="1" t="s">
        <v>23</v>
      </c>
      <c r="N406" s="1" t="s">
        <v>45</v>
      </c>
      <c r="O406">
        <v>1</v>
      </c>
      <c r="P406" s="1" t="s">
        <v>49</v>
      </c>
    </row>
    <row r="407" spans="1:16" x14ac:dyDescent="0.25">
      <c r="A407" s="1" t="s">
        <v>458</v>
      </c>
      <c r="B407">
        <v>27</v>
      </c>
      <c r="C407" s="1" t="s">
        <v>27</v>
      </c>
      <c r="D407" s="1" t="s">
        <v>36</v>
      </c>
      <c r="E407">
        <v>2</v>
      </c>
      <c r="F407">
        <v>5</v>
      </c>
      <c r="G407">
        <v>3.7</v>
      </c>
      <c r="H407">
        <v>55000</v>
      </c>
      <c r="I407" s="1" t="s">
        <v>42</v>
      </c>
      <c r="J407" s="1" t="s">
        <v>20</v>
      </c>
      <c r="K407" s="1" t="s">
        <v>21</v>
      </c>
      <c r="L407" s="1" t="s">
        <v>387</v>
      </c>
      <c r="M407" s="1" t="s">
        <v>38</v>
      </c>
      <c r="N407" s="1" t="s">
        <v>33</v>
      </c>
      <c r="O407">
        <v>1</v>
      </c>
      <c r="P407" s="1" t="s">
        <v>53</v>
      </c>
    </row>
    <row r="408" spans="1:16" x14ac:dyDescent="0.25">
      <c r="A408" s="1" t="s">
        <v>459</v>
      </c>
      <c r="B408">
        <v>42</v>
      </c>
      <c r="C408" s="1" t="s">
        <v>17</v>
      </c>
      <c r="D408" s="1" t="s">
        <v>28</v>
      </c>
      <c r="E408">
        <v>11</v>
      </c>
      <c r="F408">
        <v>8</v>
      </c>
      <c r="G408">
        <v>4</v>
      </c>
      <c r="H408">
        <v>72000</v>
      </c>
      <c r="I408" s="1" t="s">
        <v>42</v>
      </c>
      <c r="J408" s="1" t="s">
        <v>43</v>
      </c>
      <c r="K408" s="1" t="s">
        <v>30</v>
      </c>
      <c r="L408" s="1" t="s">
        <v>31</v>
      </c>
      <c r="M408" s="1" t="s">
        <v>23</v>
      </c>
      <c r="N408" s="1" t="s">
        <v>57</v>
      </c>
      <c r="O408">
        <v>1</v>
      </c>
      <c r="P408" s="1" t="s">
        <v>25</v>
      </c>
    </row>
    <row r="409" spans="1:16" x14ac:dyDescent="0.25">
      <c r="A409" s="1" t="s">
        <v>460</v>
      </c>
      <c r="B409">
        <v>29</v>
      </c>
      <c r="C409" s="1" t="s">
        <v>27</v>
      </c>
      <c r="D409" s="1" t="s">
        <v>48</v>
      </c>
      <c r="E409">
        <v>3</v>
      </c>
      <c r="F409">
        <v>7</v>
      </c>
      <c r="G409">
        <v>3.9</v>
      </c>
      <c r="H409">
        <v>68000</v>
      </c>
      <c r="I409" s="1" t="s">
        <v>42</v>
      </c>
      <c r="J409" s="1" t="s">
        <v>20</v>
      </c>
      <c r="K409" s="1" t="s">
        <v>21</v>
      </c>
      <c r="L409" s="1" t="s">
        <v>22</v>
      </c>
      <c r="M409" s="1" t="s">
        <v>38</v>
      </c>
      <c r="N409" s="1" t="s">
        <v>45</v>
      </c>
      <c r="O409">
        <v>1</v>
      </c>
      <c r="P409" s="1" t="s">
        <v>39</v>
      </c>
    </row>
    <row r="410" spans="1:16" x14ac:dyDescent="0.25">
      <c r="A410" s="1" t="s">
        <v>461</v>
      </c>
      <c r="B410">
        <v>31</v>
      </c>
      <c r="C410" s="1" t="s">
        <v>17</v>
      </c>
      <c r="D410" s="1" t="s">
        <v>41</v>
      </c>
      <c r="E410">
        <v>5</v>
      </c>
      <c r="F410">
        <v>6</v>
      </c>
      <c r="G410">
        <v>3.5</v>
      </c>
      <c r="H410">
        <v>67000</v>
      </c>
      <c r="I410" s="1" t="s">
        <v>42</v>
      </c>
      <c r="J410" s="1" t="s">
        <v>29</v>
      </c>
      <c r="K410" s="1" t="s">
        <v>21</v>
      </c>
      <c r="L410" s="1" t="s">
        <v>37</v>
      </c>
      <c r="M410" s="1" t="s">
        <v>38</v>
      </c>
      <c r="N410" s="1" t="s">
        <v>45</v>
      </c>
      <c r="O410">
        <v>1</v>
      </c>
      <c r="P410" s="1" t="s">
        <v>46</v>
      </c>
    </row>
    <row r="411" spans="1:16" x14ac:dyDescent="0.25">
      <c r="A411" s="1" t="s">
        <v>462</v>
      </c>
      <c r="B411">
        <v>33</v>
      </c>
      <c r="C411" s="1" t="s">
        <v>27</v>
      </c>
      <c r="D411" s="1" t="s">
        <v>36</v>
      </c>
      <c r="E411">
        <v>6</v>
      </c>
      <c r="F411">
        <v>6</v>
      </c>
      <c r="G411">
        <v>3.8</v>
      </c>
      <c r="H411">
        <v>42000</v>
      </c>
      <c r="I411" s="1" t="s">
        <v>42</v>
      </c>
      <c r="J411" s="1" t="s">
        <v>29</v>
      </c>
      <c r="K411" s="1" t="s">
        <v>21</v>
      </c>
      <c r="L411" s="1" t="s">
        <v>37</v>
      </c>
      <c r="M411" s="1" t="s">
        <v>38</v>
      </c>
      <c r="N411" s="1" t="s">
        <v>24</v>
      </c>
      <c r="O411">
        <v>1</v>
      </c>
      <c r="P411" s="1" t="s">
        <v>53</v>
      </c>
    </row>
    <row r="412" spans="1:16" x14ac:dyDescent="0.25">
      <c r="A412" s="1" t="s">
        <v>463</v>
      </c>
      <c r="B412">
        <v>37</v>
      </c>
      <c r="C412" s="1" t="s">
        <v>17</v>
      </c>
      <c r="D412" s="1" t="s">
        <v>41</v>
      </c>
      <c r="E412">
        <v>7</v>
      </c>
      <c r="F412">
        <v>7</v>
      </c>
      <c r="G412">
        <v>4.3</v>
      </c>
      <c r="H412">
        <v>76000</v>
      </c>
      <c r="I412" s="1" t="s">
        <v>42</v>
      </c>
      <c r="J412" s="1" t="s">
        <v>52</v>
      </c>
      <c r="K412" s="1" t="s">
        <v>30</v>
      </c>
      <c r="L412" s="1" t="s">
        <v>22</v>
      </c>
      <c r="M412" s="1" t="s">
        <v>23</v>
      </c>
      <c r="N412" s="1" t="s">
        <v>57</v>
      </c>
      <c r="O412">
        <v>1</v>
      </c>
      <c r="P412" s="1" t="s">
        <v>34</v>
      </c>
    </row>
    <row r="413" spans="1:16" x14ac:dyDescent="0.25">
      <c r="A413" s="1" t="s">
        <v>464</v>
      </c>
      <c r="B413">
        <v>28</v>
      </c>
      <c r="C413" s="1" t="s">
        <v>27</v>
      </c>
      <c r="D413" s="1" t="s">
        <v>18</v>
      </c>
      <c r="E413">
        <v>2</v>
      </c>
      <c r="F413">
        <v>5</v>
      </c>
      <c r="G413">
        <v>3.2</v>
      </c>
      <c r="H413">
        <v>48000</v>
      </c>
      <c r="I413" s="1" t="s">
        <v>42</v>
      </c>
      <c r="J413" s="1" t="s">
        <v>20</v>
      </c>
      <c r="K413" s="1" t="s">
        <v>21</v>
      </c>
      <c r="L413" s="1" t="s">
        <v>387</v>
      </c>
      <c r="M413" s="1" t="s">
        <v>67</v>
      </c>
      <c r="N413" s="1" t="s">
        <v>24</v>
      </c>
      <c r="O413">
        <v>1</v>
      </c>
      <c r="P413" s="1" t="s">
        <v>25</v>
      </c>
    </row>
    <row r="414" spans="1:16" x14ac:dyDescent="0.25">
      <c r="A414" s="1" t="s">
        <v>465</v>
      </c>
      <c r="B414">
        <v>34</v>
      </c>
      <c r="C414" s="1" t="s">
        <v>17</v>
      </c>
      <c r="D414" s="1" t="s">
        <v>41</v>
      </c>
      <c r="E414">
        <v>6</v>
      </c>
      <c r="F414">
        <v>6</v>
      </c>
      <c r="G414">
        <v>3.7</v>
      </c>
      <c r="H414">
        <v>43000</v>
      </c>
      <c r="I414" s="1" t="s">
        <v>42</v>
      </c>
      <c r="J414" s="1" t="s">
        <v>29</v>
      </c>
      <c r="K414" s="1" t="s">
        <v>21</v>
      </c>
      <c r="L414" s="1" t="s">
        <v>37</v>
      </c>
      <c r="M414" s="1" t="s">
        <v>38</v>
      </c>
      <c r="N414" s="1" t="s">
        <v>24</v>
      </c>
      <c r="O414">
        <v>1</v>
      </c>
      <c r="P414" s="1" t="s">
        <v>46</v>
      </c>
    </row>
    <row r="415" spans="1:16" x14ac:dyDescent="0.25">
      <c r="A415" s="1" t="s">
        <v>466</v>
      </c>
      <c r="B415">
        <v>36</v>
      </c>
      <c r="C415" s="1" t="s">
        <v>27</v>
      </c>
      <c r="D415" s="1" t="s">
        <v>36</v>
      </c>
      <c r="E415">
        <v>8</v>
      </c>
      <c r="F415">
        <v>7</v>
      </c>
      <c r="G415">
        <v>4</v>
      </c>
      <c r="H415">
        <v>64000</v>
      </c>
      <c r="I415" s="1" t="s">
        <v>42</v>
      </c>
      <c r="J415" s="1" t="s">
        <v>52</v>
      </c>
      <c r="K415" s="1" t="s">
        <v>30</v>
      </c>
      <c r="L415" s="1" t="s">
        <v>22</v>
      </c>
      <c r="M415" s="1" t="s">
        <v>23</v>
      </c>
      <c r="N415" s="1" t="s">
        <v>45</v>
      </c>
      <c r="O415">
        <v>1</v>
      </c>
      <c r="P415" s="1" t="s">
        <v>53</v>
      </c>
    </row>
    <row r="416" spans="1:16" x14ac:dyDescent="0.25">
      <c r="A416" s="1" t="s">
        <v>467</v>
      </c>
      <c r="B416">
        <v>30</v>
      </c>
      <c r="C416" s="1" t="s">
        <v>17</v>
      </c>
      <c r="D416" s="1" t="s">
        <v>28</v>
      </c>
      <c r="E416">
        <v>5</v>
      </c>
      <c r="F416">
        <v>6</v>
      </c>
      <c r="G416">
        <v>3.9</v>
      </c>
      <c r="H416">
        <v>70000</v>
      </c>
      <c r="I416" s="1" t="s">
        <v>42</v>
      </c>
      <c r="J416" s="1" t="s">
        <v>20</v>
      </c>
      <c r="K416" s="1" t="s">
        <v>21</v>
      </c>
      <c r="L416" s="1" t="s">
        <v>37</v>
      </c>
      <c r="M416" s="1" t="s">
        <v>38</v>
      </c>
      <c r="N416" s="1" t="s">
        <v>45</v>
      </c>
      <c r="O416">
        <v>1</v>
      </c>
      <c r="P416" s="1" t="s">
        <v>25</v>
      </c>
    </row>
    <row r="417" spans="1:16" x14ac:dyDescent="0.25">
      <c r="A417" s="1" t="s">
        <v>468</v>
      </c>
      <c r="B417">
        <v>31</v>
      </c>
      <c r="C417" s="1" t="s">
        <v>27</v>
      </c>
      <c r="D417" s="1" t="s">
        <v>41</v>
      </c>
      <c r="E417">
        <v>4</v>
      </c>
      <c r="F417">
        <v>5</v>
      </c>
      <c r="G417">
        <v>3.5</v>
      </c>
      <c r="H417">
        <v>75000</v>
      </c>
      <c r="I417" s="1" t="s">
        <v>42</v>
      </c>
      <c r="J417" s="1" t="s">
        <v>29</v>
      </c>
      <c r="K417" s="1" t="s">
        <v>21</v>
      </c>
      <c r="L417" s="1" t="s">
        <v>387</v>
      </c>
      <c r="M417" s="1" t="s">
        <v>38</v>
      </c>
      <c r="N417" s="1" t="s">
        <v>57</v>
      </c>
      <c r="O417">
        <v>1</v>
      </c>
      <c r="P417" s="1" t="s">
        <v>34</v>
      </c>
    </row>
    <row r="418" spans="1:16" x14ac:dyDescent="0.25">
      <c r="A418" s="1" t="s">
        <v>469</v>
      </c>
      <c r="B418">
        <v>29</v>
      </c>
      <c r="C418" s="1" t="s">
        <v>17</v>
      </c>
      <c r="D418" s="1" t="s">
        <v>48</v>
      </c>
      <c r="E418">
        <v>3</v>
      </c>
      <c r="F418">
        <v>7</v>
      </c>
      <c r="G418">
        <v>3.4</v>
      </c>
      <c r="H418">
        <v>59000</v>
      </c>
      <c r="I418" s="1" t="s">
        <v>42</v>
      </c>
      <c r="J418" s="1" t="s">
        <v>20</v>
      </c>
      <c r="K418" s="1" t="s">
        <v>21</v>
      </c>
      <c r="L418" s="1" t="s">
        <v>22</v>
      </c>
      <c r="M418" s="1" t="s">
        <v>67</v>
      </c>
      <c r="N418" s="1" t="s">
        <v>33</v>
      </c>
      <c r="O418">
        <v>1</v>
      </c>
      <c r="P418" s="1" t="s">
        <v>39</v>
      </c>
    </row>
    <row r="419" spans="1:16" x14ac:dyDescent="0.25">
      <c r="A419" s="1" t="s">
        <v>470</v>
      </c>
      <c r="B419">
        <v>40</v>
      </c>
      <c r="C419" s="1" t="s">
        <v>27</v>
      </c>
      <c r="D419" s="1" t="s">
        <v>41</v>
      </c>
      <c r="E419">
        <v>8</v>
      </c>
      <c r="F419">
        <v>6</v>
      </c>
      <c r="G419">
        <v>3.7</v>
      </c>
      <c r="H419">
        <v>55000</v>
      </c>
      <c r="I419" s="1" t="s">
        <v>42</v>
      </c>
      <c r="J419" s="1" t="s">
        <v>52</v>
      </c>
      <c r="K419" s="1" t="s">
        <v>30</v>
      </c>
      <c r="L419" s="1" t="s">
        <v>37</v>
      </c>
      <c r="M419" s="1" t="s">
        <v>38</v>
      </c>
      <c r="N419" s="1" t="s">
        <v>33</v>
      </c>
      <c r="O419">
        <v>1</v>
      </c>
      <c r="P419" s="1" t="s">
        <v>46</v>
      </c>
    </row>
    <row r="420" spans="1:16" x14ac:dyDescent="0.25">
      <c r="A420" s="1" t="s">
        <v>471</v>
      </c>
      <c r="B420">
        <v>45</v>
      </c>
      <c r="C420" s="1" t="s">
        <v>17</v>
      </c>
      <c r="D420" s="1" t="s">
        <v>48</v>
      </c>
      <c r="E420">
        <v>11</v>
      </c>
      <c r="F420">
        <v>7</v>
      </c>
      <c r="G420">
        <v>4.0999999999999996</v>
      </c>
      <c r="H420">
        <v>60000</v>
      </c>
      <c r="I420" s="1" t="s">
        <v>42</v>
      </c>
      <c r="J420" s="1" t="s">
        <v>43</v>
      </c>
      <c r="K420" s="1" t="s">
        <v>30</v>
      </c>
      <c r="L420" s="1" t="s">
        <v>22</v>
      </c>
      <c r="M420" s="1" t="s">
        <v>23</v>
      </c>
      <c r="N420" s="1" t="s">
        <v>33</v>
      </c>
      <c r="O420">
        <v>1</v>
      </c>
      <c r="P420" s="1" t="s">
        <v>49</v>
      </c>
    </row>
    <row r="421" spans="1:16" x14ac:dyDescent="0.25">
      <c r="A421" s="1" t="s">
        <v>472</v>
      </c>
      <c r="B421">
        <v>32</v>
      </c>
      <c r="C421" s="1" t="s">
        <v>27</v>
      </c>
      <c r="D421" s="1" t="s">
        <v>48</v>
      </c>
      <c r="E421">
        <v>4</v>
      </c>
      <c r="F421">
        <v>5</v>
      </c>
      <c r="G421">
        <v>3.8</v>
      </c>
      <c r="H421">
        <v>73000</v>
      </c>
      <c r="I421" s="1" t="s">
        <v>42</v>
      </c>
      <c r="J421" s="1" t="s">
        <v>29</v>
      </c>
      <c r="K421" s="1" t="s">
        <v>21</v>
      </c>
      <c r="L421" s="1" t="s">
        <v>387</v>
      </c>
      <c r="M421" s="1" t="s">
        <v>38</v>
      </c>
      <c r="N421" s="1" t="s">
        <v>57</v>
      </c>
      <c r="O421">
        <v>1</v>
      </c>
      <c r="P421" s="1" t="s">
        <v>39</v>
      </c>
    </row>
    <row r="422" spans="1:16" x14ac:dyDescent="0.25">
      <c r="A422" s="1" t="s">
        <v>473</v>
      </c>
      <c r="B422">
        <v>29</v>
      </c>
      <c r="C422" s="1" t="s">
        <v>17</v>
      </c>
      <c r="D422" s="1" t="s">
        <v>41</v>
      </c>
      <c r="E422">
        <v>4</v>
      </c>
      <c r="F422">
        <v>6</v>
      </c>
      <c r="G422">
        <v>3.5</v>
      </c>
      <c r="H422">
        <v>49000</v>
      </c>
      <c r="I422" s="1" t="s">
        <v>42</v>
      </c>
      <c r="J422" s="1" t="s">
        <v>20</v>
      </c>
      <c r="K422" s="1" t="s">
        <v>21</v>
      </c>
      <c r="L422" s="1" t="s">
        <v>37</v>
      </c>
      <c r="M422" s="1" t="s">
        <v>38</v>
      </c>
      <c r="N422" s="1" t="s">
        <v>24</v>
      </c>
      <c r="O422">
        <v>1</v>
      </c>
      <c r="P422" s="1" t="s">
        <v>46</v>
      </c>
    </row>
    <row r="423" spans="1:16" x14ac:dyDescent="0.25">
      <c r="A423" s="1" t="s">
        <v>474</v>
      </c>
      <c r="B423">
        <v>33</v>
      </c>
      <c r="C423" s="1" t="s">
        <v>27</v>
      </c>
      <c r="D423" s="1" t="s">
        <v>36</v>
      </c>
      <c r="E423">
        <v>6</v>
      </c>
      <c r="F423">
        <v>6</v>
      </c>
      <c r="G423">
        <v>3.8</v>
      </c>
      <c r="H423">
        <v>41000</v>
      </c>
      <c r="I423" s="1" t="s">
        <v>42</v>
      </c>
      <c r="J423" s="1" t="s">
        <v>29</v>
      </c>
      <c r="K423" s="1" t="s">
        <v>21</v>
      </c>
      <c r="L423" s="1" t="s">
        <v>37</v>
      </c>
      <c r="M423" s="1" t="s">
        <v>38</v>
      </c>
      <c r="N423" s="1" t="s">
        <v>24</v>
      </c>
      <c r="O423">
        <v>1</v>
      </c>
      <c r="P423" s="1" t="s">
        <v>53</v>
      </c>
    </row>
    <row r="424" spans="1:16" x14ac:dyDescent="0.25">
      <c r="A424" s="1" t="s">
        <v>475</v>
      </c>
      <c r="B424">
        <v>37</v>
      </c>
      <c r="C424" s="1" t="s">
        <v>17</v>
      </c>
      <c r="D424" s="1" t="s">
        <v>41</v>
      </c>
      <c r="E424">
        <v>7</v>
      </c>
      <c r="F424">
        <v>7</v>
      </c>
      <c r="G424">
        <v>4.3</v>
      </c>
      <c r="H424">
        <v>60000</v>
      </c>
      <c r="I424" s="1" t="s">
        <v>42</v>
      </c>
      <c r="J424" s="1" t="s">
        <v>52</v>
      </c>
      <c r="K424" s="1" t="s">
        <v>30</v>
      </c>
      <c r="L424" s="1" t="s">
        <v>22</v>
      </c>
      <c r="M424" s="1" t="s">
        <v>23</v>
      </c>
      <c r="N424" s="1" t="s">
        <v>33</v>
      </c>
      <c r="O424">
        <v>1</v>
      </c>
      <c r="P424" s="1" t="s">
        <v>34</v>
      </c>
    </row>
    <row r="425" spans="1:16" x14ac:dyDescent="0.25">
      <c r="A425" s="1" t="s">
        <v>476</v>
      </c>
      <c r="B425">
        <v>28</v>
      </c>
      <c r="C425" s="1" t="s">
        <v>27</v>
      </c>
      <c r="D425" s="1" t="s">
        <v>18</v>
      </c>
      <c r="E425">
        <v>2</v>
      </c>
      <c r="F425">
        <v>5</v>
      </c>
      <c r="G425">
        <v>3.2</v>
      </c>
      <c r="H425">
        <v>78000</v>
      </c>
      <c r="I425" s="1" t="s">
        <v>42</v>
      </c>
      <c r="J425" s="1" t="s">
        <v>20</v>
      </c>
      <c r="K425" s="1" t="s">
        <v>21</v>
      </c>
      <c r="L425" s="1" t="s">
        <v>387</v>
      </c>
      <c r="M425" s="1" t="s">
        <v>67</v>
      </c>
      <c r="N425" s="1" t="s">
        <v>57</v>
      </c>
      <c r="O425">
        <v>1</v>
      </c>
      <c r="P425" s="1" t="s">
        <v>25</v>
      </c>
    </row>
    <row r="426" spans="1:16" x14ac:dyDescent="0.25">
      <c r="A426" s="1" t="s">
        <v>477</v>
      </c>
      <c r="B426">
        <v>34</v>
      </c>
      <c r="C426" s="1" t="s">
        <v>17</v>
      </c>
      <c r="D426" s="1" t="s">
        <v>41</v>
      </c>
      <c r="E426">
        <v>6</v>
      </c>
      <c r="F426">
        <v>6</v>
      </c>
      <c r="G426">
        <v>3.7</v>
      </c>
      <c r="H426">
        <v>64000</v>
      </c>
      <c r="I426" s="1" t="s">
        <v>42</v>
      </c>
      <c r="J426" s="1" t="s">
        <v>29</v>
      </c>
      <c r="K426" s="1" t="s">
        <v>21</v>
      </c>
      <c r="L426" s="1" t="s">
        <v>37</v>
      </c>
      <c r="M426" s="1" t="s">
        <v>38</v>
      </c>
      <c r="N426" s="1" t="s">
        <v>45</v>
      </c>
      <c r="O426">
        <v>1</v>
      </c>
      <c r="P426" s="1" t="s">
        <v>46</v>
      </c>
    </row>
    <row r="427" spans="1:16" x14ac:dyDescent="0.25">
      <c r="A427" s="1" t="s">
        <v>478</v>
      </c>
      <c r="B427">
        <v>36</v>
      </c>
      <c r="C427" s="1" t="s">
        <v>27</v>
      </c>
      <c r="D427" s="1" t="s">
        <v>36</v>
      </c>
      <c r="E427">
        <v>8</v>
      </c>
      <c r="F427">
        <v>7</v>
      </c>
      <c r="G427">
        <v>4</v>
      </c>
      <c r="H427">
        <v>43000</v>
      </c>
      <c r="I427" s="1" t="s">
        <v>42</v>
      </c>
      <c r="J427" s="1" t="s">
        <v>52</v>
      </c>
      <c r="K427" s="1" t="s">
        <v>30</v>
      </c>
      <c r="L427" s="1" t="s">
        <v>22</v>
      </c>
      <c r="M427" s="1" t="s">
        <v>23</v>
      </c>
      <c r="N427" s="1" t="s">
        <v>24</v>
      </c>
      <c r="O427">
        <v>1</v>
      </c>
      <c r="P427" s="1" t="s">
        <v>53</v>
      </c>
    </row>
    <row r="428" spans="1:16" x14ac:dyDescent="0.25">
      <c r="A428" s="1" t="s">
        <v>479</v>
      </c>
      <c r="B428">
        <v>30</v>
      </c>
      <c r="C428" s="1" t="s">
        <v>17</v>
      </c>
      <c r="D428" s="1" t="s">
        <v>28</v>
      </c>
      <c r="E428">
        <v>5</v>
      </c>
      <c r="F428">
        <v>6</v>
      </c>
      <c r="G428">
        <v>3.9</v>
      </c>
      <c r="H428">
        <v>48000</v>
      </c>
      <c r="I428" s="1" t="s">
        <v>42</v>
      </c>
      <c r="J428" s="1" t="s">
        <v>20</v>
      </c>
      <c r="K428" s="1" t="s">
        <v>21</v>
      </c>
      <c r="L428" s="1" t="s">
        <v>37</v>
      </c>
      <c r="M428" s="1" t="s">
        <v>38</v>
      </c>
      <c r="N428" s="1" t="s">
        <v>24</v>
      </c>
      <c r="O428">
        <v>1</v>
      </c>
      <c r="P428" s="1" t="s">
        <v>25</v>
      </c>
    </row>
    <row r="429" spans="1:16" x14ac:dyDescent="0.25">
      <c r="A429" s="1" t="s">
        <v>480</v>
      </c>
      <c r="B429">
        <v>31</v>
      </c>
      <c r="C429" s="1" t="s">
        <v>27</v>
      </c>
      <c r="D429" s="1" t="s">
        <v>41</v>
      </c>
      <c r="E429">
        <v>4</v>
      </c>
      <c r="F429">
        <v>5</v>
      </c>
      <c r="G429">
        <v>3.5</v>
      </c>
      <c r="H429">
        <v>75000</v>
      </c>
      <c r="I429" s="1" t="s">
        <v>42</v>
      </c>
      <c r="J429" s="1" t="s">
        <v>29</v>
      </c>
      <c r="K429" s="1" t="s">
        <v>21</v>
      </c>
      <c r="L429" s="1" t="s">
        <v>387</v>
      </c>
      <c r="M429" s="1" t="s">
        <v>38</v>
      </c>
      <c r="N429" s="1" t="s">
        <v>57</v>
      </c>
      <c r="O429">
        <v>1</v>
      </c>
      <c r="P429" s="1" t="s">
        <v>34</v>
      </c>
    </row>
    <row r="430" spans="1:16" x14ac:dyDescent="0.25">
      <c r="A430" s="1" t="s">
        <v>481</v>
      </c>
      <c r="B430">
        <v>29</v>
      </c>
      <c r="C430" s="1" t="s">
        <v>17</v>
      </c>
      <c r="D430" s="1" t="s">
        <v>48</v>
      </c>
      <c r="E430">
        <v>3</v>
      </c>
      <c r="F430">
        <v>7</v>
      </c>
      <c r="G430">
        <v>3.4</v>
      </c>
      <c r="H430">
        <v>60000</v>
      </c>
      <c r="I430" s="1" t="s">
        <v>42</v>
      </c>
      <c r="J430" s="1" t="s">
        <v>20</v>
      </c>
      <c r="K430" s="1" t="s">
        <v>21</v>
      </c>
      <c r="L430" s="1" t="s">
        <v>22</v>
      </c>
      <c r="M430" s="1" t="s">
        <v>67</v>
      </c>
      <c r="N430" s="1" t="s">
        <v>33</v>
      </c>
      <c r="O430">
        <v>1</v>
      </c>
      <c r="P430" s="1" t="s">
        <v>39</v>
      </c>
    </row>
    <row r="431" spans="1:16" x14ac:dyDescent="0.25">
      <c r="A431" s="1" t="s">
        <v>482</v>
      </c>
      <c r="B431">
        <v>40</v>
      </c>
      <c r="C431" s="1" t="s">
        <v>27</v>
      </c>
      <c r="D431" s="1" t="s">
        <v>41</v>
      </c>
      <c r="E431">
        <v>8</v>
      </c>
      <c r="F431">
        <v>6</v>
      </c>
      <c r="G431">
        <v>3.7</v>
      </c>
      <c r="H431">
        <v>57000</v>
      </c>
      <c r="I431" s="1" t="s">
        <v>42</v>
      </c>
      <c r="J431" s="1" t="s">
        <v>52</v>
      </c>
      <c r="K431" s="1" t="s">
        <v>30</v>
      </c>
      <c r="L431" s="1" t="s">
        <v>37</v>
      </c>
      <c r="M431" s="1" t="s">
        <v>38</v>
      </c>
      <c r="N431" s="1" t="s">
        <v>33</v>
      </c>
      <c r="O431">
        <v>1</v>
      </c>
      <c r="P431" s="1" t="s">
        <v>46</v>
      </c>
    </row>
    <row r="432" spans="1:16" x14ac:dyDescent="0.25">
      <c r="A432" s="1" t="s">
        <v>483</v>
      </c>
      <c r="B432">
        <v>45</v>
      </c>
      <c r="C432" s="1" t="s">
        <v>17</v>
      </c>
      <c r="D432" s="1" t="s">
        <v>48</v>
      </c>
      <c r="E432">
        <v>11</v>
      </c>
      <c r="F432">
        <v>7</v>
      </c>
      <c r="G432">
        <v>4.0999999999999996</v>
      </c>
      <c r="H432">
        <v>65000</v>
      </c>
      <c r="I432" s="1" t="s">
        <v>42</v>
      </c>
      <c r="J432" s="1" t="s">
        <v>43</v>
      </c>
      <c r="K432" s="1" t="s">
        <v>30</v>
      </c>
      <c r="L432" s="1" t="s">
        <v>22</v>
      </c>
      <c r="M432" s="1" t="s">
        <v>23</v>
      </c>
      <c r="N432" s="1" t="s">
        <v>45</v>
      </c>
      <c r="O432">
        <v>1</v>
      </c>
      <c r="P432" s="1" t="s">
        <v>49</v>
      </c>
    </row>
    <row r="433" spans="1:16" x14ac:dyDescent="0.25">
      <c r="A433" s="1" t="s">
        <v>484</v>
      </c>
      <c r="B433">
        <v>32</v>
      </c>
      <c r="C433" s="1" t="s">
        <v>27</v>
      </c>
      <c r="D433" s="1" t="s">
        <v>48</v>
      </c>
      <c r="E433">
        <v>4</v>
      </c>
      <c r="F433">
        <v>5</v>
      </c>
      <c r="G433">
        <v>3.8</v>
      </c>
      <c r="H433">
        <v>59000</v>
      </c>
      <c r="I433" s="1" t="s">
        <v>42</v>
      </c>
      <c r="J433" s="1" t="s">
        <v>29</v>
      </c>
      <c r="K433" s="1" t="s">
        <v>21</v>
      </c>
      <c r="L433" s="1" t="s">
        <v>387</v>
      </c>
      <c r="M433" s="1" t="s">
        <v>38</v>
      </c>
      <c r="N433" s="1" t="s">
        <v>33</v>
      </c>
      <c r="O433">
        <v>1</v>
      </c>
      <c r="P433" s="1" t="s">
        <v>39</v>
      </c>
    </row>
    <row r="434" spans="1:16" x14ac:dyDescent="0.25">
      <c r="A434" s="1" t="s">
        <v>485</v>
      </c>
      <c r="B434">
        <v>29</v>
      </c>
      <c r="C434" s="1" t="s">
        <v>17</v>
      </c>
      <c r="D434" s="1" t="s">
        <v>41</v>
      </c>
      <c r="E434">
        <v>4</v>
      </c>
      <c r="F434">
        <v>6</v>
      </c>
      <c r="G434">
        <v>3.5</v>
      </c>
      <c r="H434">
        <v>75000</v>
      </c>
      <c r="I434" s="1" t="s">
        <v>42</v>
      </c>
      <c r="J434" s="1" t="s">
        <v>20</v>
      </c>
      <c r="K434" s="1" t="s">
        <v>21</v>
      </c>
      <c r="L434" s="1" t="s">
        <v>37</v>
      </c>
      <c r="M434" s="1" t="s">
        <v>38</v>
      </c>
      <c r="N434" s="1" t="s">
        <v>57</v>
      </c>
      <c r="O434">
        <v>1</v>
      </c>
      <c r="P434" s="1" t="s">
        <v>46</v>
      </c>
    </row>
    <row r="435" spans="1:16" x14ac:dyDescent="0.25">
      <c r="A435" s="1" t="s">
        <v>486</v>
      </c>
      <c r="B435">
        <v>33</v>
      </c>
      <c r="C435" s="1" t="s">
        <v>27</v>
      </c>
      <c r="D435" s="1" t="s">
        <v>36</v>
      </c>
      <c r="E435">
        <v>6</v>
      </c>
      <c r="F435">
        <v>6</v>
      </c>
      <c r="G435">
        <v>3.8</v>
      </c>
      <c r="H435">
        <v>42000</v>
      </c>
      <c r="I435" s="1" t="s">
        <v>42</v>
      </c>
      <c r="J435" s="1" t="s">
        <v>29</v>
      </c>
      <c r="K435" s="1" t="s">
        <v>21</v>
      </c>
      <c r="L435" s="1" t="s">
        <v>37</v>
      </c>
      <c r="M435" s="1" t="s">
        <v>38</v>
      </c>
      <c r="N435" s="1" t="s">
        <v>24</v>
      </c>
      <c r="O435">
        <v>1</v>
      </c>
      <c r="P435" s="1" t="s">
        <v>53</v>
      </c>
    </row>
    <row r="436" spans="1:16" x14ac:dyDescent="0.25">
      <c r="A436" s="1" t="s">
        <v>487</v>
      </c>
      <c r="B436">
        <v>37</v>
      </c>
      <c r="C436" s="1" t="s">
        <v>17</v>
      </c>
      <c r="D436" s="1" t="s">
        <v>41</v>
      </c>
      <c r="E436">
        <v>7</v>
      </c>
      <c r="F436">
        <v>7</v>
      </c>
      <c r="G436">
        <v>4.3</v>
      </c>
      <c r="H436">
        <v>76000</v>
      </c>
      <c r="I436" s="1" t="s">
        <v>42</v>
      </c>
      <c r="J436" s="1" t="s">
        <v>52</v>
      </c>
      <c r="K436" s="1" t="s">
        <v>30</v>
      </c>
      <c r="L436" s="1" t="s">
        <v>22</v>
      </c>
      <c r="M436" s="1" t="s">
        <v>23</v>
      </c>
      <c r="N436" s="1" t="s">
        <v>57</v>
      </c>
      <c r="O436">
        <v>1</v>
      </c>
      <c r="P436" s="1" t="s">
        <v>34</v>
      </c>
    </row>
    <row r="437" spans="1:16" x14ac:dyDescent="0.25">
      <c r="A437" s="1" t="s">
        <v>488</v>
      </c>
      <c r="B437">
        <v>28</v>
      </c>
      <c r="C437" s="1" t="s">
        <v>27</v>
      </c>
      <c r="D437" s="1" t="s">
        <v>18</v>
      </c>
      <c r="E437">
        <v>2</v>
      </c>
      <c r="F437">
        <v>5</v>
      </c>
      <c r="G437">
        <v>3.2</v>
      </c>
      <c r="H437">
        <v>58000</v>
      </c>
      <c r="I437" s="1" t="s">
        <v>42</v>
      </c>
      <c r="J437" s="1" t="s">
        <v>20</v>
      </c>
      <c r="K437" s="1" t="s">
        <v>21</v>
      </c>
      <c r="L437" s="1" t="s">
        <v>387</v>
      </c>
      <c r="M437" s="1" t="s">
        <v>67</v>
      </c>
      <c r="N437" s="1" t="s">
        <v>33</v>
      </c>
      <c r="O437">
        <v>1</v>
      </c>
      <c r="P437" s="1" t="s">
        <v>25</v>
      </c>
    </row>
    <row r="438" spans="1:16" x14ac:dyDescent="0.25">
      <c r="A438" s="1" t="s">
        <v>489</v>
      </c>
      <c r="B438">
        <v>34</v>
      </c>
      <c r="C438" s="1" t="s">
        <v>17</v>
      </c>
      <c r="D438" s="1" t="s">
        <v>41</v>
      </c>
      <c r="E438">
        <v>6</v>
      </c>
      <c r="F438">
        <v>6</v>
      </c>
      <c r="G438">
        <v>3.7</v>
      </c>
      <c r="H438">
        <v>70000</v>
      </c>
      <c r="I438" s="1" t="s">
        <v>42</v>
      </c>
      <c r="J438" s="1" t="s">
        <v>29</v>
      </c>
      <c r="K438" s="1" t="s">
        <v>21</v>
      </c>
      <c r="L438" s="1" t="s">
        <v>37</v>
      </c>
      <c r="M438" s="1" t="s">
        <v>38</v>
      </c>
      <c r="N438" s="1" t="s">
        <v>45</v>
      </c>
      <c r="O438">
        <v>1</v>
      </c>
      <c r="P438" s="1" t="s">
        <v>46</v>
      </c>
    </row>
    <row r="439" spans="1:16" x14ac:dyDescent="0.25">
      <c r="A439" s="1" t="s">
        <v>490</v>
      </c>
      <c r="B439">
        <v>36</v>
      </c>
      <c r="C439" s="1" t="s">
        <v>27</v>
      </c>
      <c r="D439" s="1" t="s">
        <v>36</v>
      </c>
      <c r="E439">
        <v>8</v>
      </c>
      <c r="F439">
        <v>7</v>
      </c>
      <c r="G439">
        <v>4</v>
      </c>
      <c r="H439">
        <v>60000</v>
      </c>
      <c r="I439" s="1" t="s">
        <v>42</v>
      </c>
      <c r="J439" s="1" t="s">
        <v>52</v>
      </c>
      <c r="K439" s="1" t="s">
        <v>30</v>
      </c>
      <c r="L439" s="1" t="s">
        <v>22</v>
      </c>
      <c r="M439" s="1" t="s">
        <v>23</v>
      </c>
      <c r="N439" s="1" t="s">
        <v>33</v>
      </c>
      <c r="O439">
        <v>1</v>
      </c>
      <c r="P439" s="1" t="s">
        <v>53</v>
      </c>
    </row>
    <row r="440" spans="1:16" x14ac:dyDescent="0.25">
      <c r="A440" s="1" t="s">
        <v>491</v>
      </c>
      <c r="B440">
        <v>30</v>
      </c>
      <c r="C440" s="1" t="s">
        <v>17</v>
      </c>
      <c r="D440" s="1" t="s">
        <v>28</v>
      </c>
      <c r="E440">
        <v>5</v>
      </c>
      <c r="F440">
        <v>6</v>
      </c>
      <c r="G440">
        <v>3.9</v>
      </c>
      <c r="H440">
        <v>65000</v>
      </c>
      <c r="I440" s="1" t="s">
        <v>42</v>
      </c>
      <c r="J440" s="1" t="s">
        <v>20</v>
      </c>
      <c r="K440" s="1" t="s">
        <v>21</v>
      </c>
      <c r="L440" s="1" t="s">
        <v>37</v>
      </c>
      <c r="M440" s="1" t="s">
        <v>38</v>
      </c>
      <c r="N440" s="1" t="s">
        <v>45</v>
      </c>
      <c r="O440">
        <v>1</v>
      </c>
      <c r="P440" s="1" t="s">
        <v>25</v>
      </c>
    </row>
    <row r="441" spans="1:16" x14ac:dyDescent="0.25">
      <c r="A441" s="1" t="s">
        <v>492</v>
      </c>
      <c r="B441">
        <v>31</v>
      </c>
      <c r="C441" s="1" t="s">
        <v>27</v>
      </c>
      <c r="D441" s="1" t="s">
        <v>41</v>
      </c>
      <c r="E441">
        <v>4</v>
      </c>
      <c r="F441">
        <v>5</v>
      </c>
      <c r="G441">
        <v>3.5</v>
      </c>
      <c r="H441">
        <v>59000</v>
      </c>
      <c r="I441" s="1" t="s">
        <v>42</v>
      </c>
      <c r="J441" s="1" t="s">
        <v>29</v>
      </c>
      <c r="K441" s="1" t="s">
        <v>21</v>
      </c>
      <c r="L441" s="1" t="s">
        <v>387</v>
      </c>
      <c r="M441" s="1" t="s">
        <v>38</v>
      </c>
      <c r="N441" s="1" t="s">
        <v>33</v>
      </c>
      <c r="O441">
        <v>1</v>
      </c>
      <c r="P441" s="1" t="s">
        <v>34</v>
      </c>
    </row>
    <row r="442" spans="1:16" x14ac:dyDescent="0.25">
      <c r="A442" s="1" t="s">
        <v>493</v>
      </c>
      <c r="B442">
        <v>29</v>
      </c>
      <c r="C442" s="1" t="s">
        <v>17</v>
      </c>
      <c r="D442" s="1" t="s">
        <v>48</v>
      </c>
      <c r="E442">
        <v>3</v>
      </c>
      <c r="F442">
        <v>7</v>
      </c>
      <c r="G442">
        <v>3.4</v>
      </c>
      <c r="H442">
        <v>62000</v>
      </c>
      <c r="I442" s="1" t="s">
        <v>42</v>
      </c>
      <c r="J442" s="1" t="s">
        <v>20</v>
      </c>
      <c r="K442" s="1" t="s">
        <v>21</v>
      </c>
      <c r="L442" s="1" t="s">
        <v>22</v>
      </c>
      <c r="M442" s="1" t="s">
        <v>67</v>
      </c>
      <c r="N442" s="1" t="s">
        <v>45</v>
      </c>
      <c r="O442">
        <v>1</v>
      </c>
      <c r="P442" s="1" t="s">
        <v>39</v>
      </c>
    </row>
    <row r="443" spans="1:16" x14ac:dyDescent="0.25">
      <c r="A443" s="1" t="s">
        <v>494</v>
      </c>
      <c r="B443">
        <v>40</v>
      </c>
      <c r="C443" s="1" t="s">
        <v>27</v>
      </c>
      <c r="D443" s="1" t="s">
        <v>41</v>
      </c>
      <c r="E443">
        <v>8</v>
      </c>
      <c r="F443">
        <v>6</v>
      </c>
      <c r="G443">
        <v>3.7</v>
      </c>
      <c r="H443">
        <v>48000</v>
      </c>
      <c r="I443" s="1" t="s">
        <v>42</v>
      </c>
      <c r="J443" s="1" t="s">
        <v>52</v>
      </c>
      <c r="K443" s="1" t="s">
        <v>30</v>
      </c>
      <c r="L443" s="1" t="s">
        <v>37</v>
      </c>
      <c r="M443" s="1" t="s">
        <v>38</v>
      </c>
      <c r="N443" s="1" t="s">
        <v>24</v>
      </c>
      <c r="O443">
        <v>1</v>
      </c>
      <c r="P443" s="1" t="s">
        <v>46</v>
      </c>
    </row>
    <row r="444" spans="1:16" x14ac:dyDescent="0.25">
      <c r="A444" s="1" t="s">
        <v>495</v>
      </c>
      <c r="B444">
        <v>45</v>
      </c>
      <c r="C444" s="1" t="s">
        <v>17</v>
      </c>
      <c r="D444" s="1" t="s">
        <v>48</v>
      </c>
      <c r="E444">
        <v>11</v>
      </c>
      <c r="F444">
        <v>7</v>
      </c>
      <c r="G444">
        <v>4.0999999999999996</v>
      </c>
      <c r="H444">
        <v>57000</v>
      </c>
      <c r="I444" s="1" t="s">
        <v>42</v>
      </c>
      <c r="J444" s="1" t="s">
        <v>43</v>
      </c>
      <c r="K444" s="1" t="s">
        <v>30</v>
      </c>
      <c r="L444" s="1" t="s">
        <v>22</v>
      </c>
      <c r="M444" s="1" t="s">
        <v>23</v>
      </c>
      <c r="N444" s="1" t="s">
        <v>33</v>
      </c>
      <c r="O444">
        <v>1</v>
      </c>
      <c r="P444" s="1" t="s">
        <v>49</v>
      </c>
    </row>
    <row r="445" spans="1:16" x14ac:dyDescent="0.25">
      <c r="A445" s="1" t="s">
        <v>496</v>
      </c>
      <c r="B445">
        <v>32</v>
      </c>
      <c r="C445" s="1" t="s">
        <v>27</v>
      </c>
      <c r="D445" s="1" t="s">
        <v>48</v>
      </c>
      <c r="E445">
        <v>4</v>
      </c>
      <c r="F445">
        <v>5</v>
      </c>
      <c r="G445">
        <v>3.8</v>
      </c>
      <c r="H445">
        <v>70000</v>
      </c>
      <c r="I445" s="1" t="s">
        <v>42</v>
      </c>
      <c r="J445" s="1" t="s">
        <v>29</v>
      </c>
      <c r="K445" s="1" t="s">
        <v>21</v>
      </c>
      <c r="L445" s="1" t="s">
        <v>387</v>
      </c>
      <c r="M445" s="1" t="s">
        <v>38</v>
      </c>
      <c r="N445" s="1" t="s">
        <v>45</v>
      </c>
      <c r="O445">
        <v>1</v>
      </c>
      <c r="P445" s="1" t="s">
        <v>39</v>
      </c>
    </row>
    <row r="446" spans="1:16" x14ac:dyDescent="0.25">
      <c r="A446" s="1" t="s">
        <v>497</v>
      </c>
      <c r="B446">
        <v>29</v>
      </c>
      <c r="C446" s="1" t="s">
        <v>17</v>
      </c>
      <c r="D446" s="1" t="s">
        <v>41</v>
      </c>
      <c r="E446">
        <v>4</v>
      </c>
      <c r="F446">
        <v>6</v>
      </c>
      <c r="G446">
        <v>3.5</v>
      </c>
      <c r="H446">
        <v>75000</v>
      </c>
      <c r="I446" s="1" t="s">
        <v>42</v>
      </c>
      <c r="J446" s="1" t="s">
        <v>20</v>
      </c>
      <c r="K446" s="1" t="s">
        <v>21</v>
      </c>
      <c r="L446" s="1" t="s">
        <v>37</v>
      </c>
      <c r="M446" s="1" t="s">
        <v>38</v>
      </c>
      <c r="N446" s="1" t="s">
        <v>57</v>
      </c>
      <c r="O446">
        <v>1</v>
      </c>
      <c r="P446" s="1" t="s">
        <v>46</v>
      </c>
    </row>
    <row r="447" spans="1:16" x14ac:dyDescent="0.25">
      <c r="A447" s="1" t="s">
        <v>498</v>
      </c>
      <c r="B447">
        <v>33</v>
      </c>
      <c r="C447" s="1" t="s">
        <v>27</v>
      </c>
      <c r="D447" s="1" t="s">
        <v>36</v>
      </c>
      <c r="E447">
        <v>6</v>
      </c>
      <c r="F447">
        <v>6</v>
      </c>
      <c r="G447">
        <v>3.8</v>
      </c>
      <c r="H447">
        <v>42000</v>
      </c>
      <c r="I447" s="1" t="s">
        <v>42</v>
      </c>
      <c r="J447" s="1" t="s">
        <v>29</v>
      </c>
      <c r="K447" s="1" t="s">
        <v>21</v>
      </c>
      <c r="L447" s="1" t="s">
        <v>37</v>
      </c>
      <c r="M447" s="1" t="s">
        <v>38</v>
      </c>
      <c r="N447" s="1" t="s">
        <v>24</v>
      </c>
      <c r="O447">
        <v>1</v>
      </c>
      <c r="P447" s="1" t="s">
        <v>53</v>
      </c>
    </row>
    <row r="448" spans="1:16" x14ac:dyDescent="0.25">
      <c r="A448" s="1" t="s">
        <v>499</v>
      </c>
      <c r="B448">
        <v>37</v>
      </c>
      <c r="C448" s="1" t="s">
        <v>17</v>
      </c>
      <c r="D448" s="1" t="s">
        <v>41</v>
      </c>
      <c r="E448">
        <v>7</v>
      </c>
      <c r="F448">
        <v>7</v>
      </c>
      <c r="G448">
        <v>4.3</v>
      </c>
      <c r="H448">
        <v>76000</v>
      </c>
      <c r="I448" s="1" t="s">
        <v>42</v>
      </c>
      <c r="J448" s="1" t="s">
        <v>52</v>
      </c>
      <c r="K448" s="1" t="s">
        <v>30</v>
      </c>
      <c r="L448" s="1" t="s">
        <v>22</v>
      </c>
      <c r="M448" s="1" t="s">
        <v>23</v>
      </c>
      <c r="N448" s="1" t="s">
        <v>57</v>
      </c>
      <c r="O448">
        <v>1</v>
      </c>
      <c r="P448" s="1" t="s">
        <v>34</v>
      </c>
    </row>
    <row r="449" spans="1:16" x14ac:dyDescent="0.25">
      <c r="A449" s="1" t="s">
        <v>500</v>
      </c>
      <c r="B449">
        <v>28</v>
      </c>
      <c r="C449" s="1" t="s">
        <v>27</v>
      </c>
      <c r="D449" s="1" t="s">
        <v>18</v>
      </c>
      <c r="E449">
        <v>2</v>
      </c>
      <c r="F449">
        <v>5</v>
      </c>
      <c r="G449">
        <v>3.2</v>
      </c>
      <c r="H449">
        <v>58000</v>
      </c>
      <c r="I449" s="1" t="s">
        <v>42</v>
      </c>
      <c r="J449" s="1" t="s">
        <v>20</v>
      </c>
      <c r="K449" s="1" t="s">
        <v>21</v>
      </c>
      <c r="L449" s="1" t="s">
        <v>387</v>
      </c>
      <c r="M449" s="1" t="s">
        <v>67</v>
      </c>
      <c r="N449" s="1" t="s">
        <v>33</v>
      </c>
      <c r="O449">
        <v>1</v>
      </c>
      <c r="P449" s="1" t="s">
        <v>25</v>
      </c>
    </row>
    <row r="450" spans="1:16" x14ac:dyDescent="0.25">
      <c r="A450" s="1" t="s">
        <v>501</v>
      </c>
      <c r="B450">
        <v>34</v>
      </c>
      <c r="C450" s="1" t="s">
        <v>17</v>
      </c>
      <c r="D450" s="1" t="s">
        <v>41</v>
      </c>
      <c r="E450">
        <v>6</v>
      </c>
      <c r="F450">
        <v>6</v>
      </c>
      <c r="G450">
        <v>3.7</v>
      </c>
      <c r="H450">
        <v>70000</v>
      </c>
      <c r="I450" s="1" t="s">
        <v>42</v>
      </c>
      <c r="J450" s="1" t="s">
        <v>29</v>
      </c>
      <c r="K450" s="1" t="s">
        <v>21</v>
      </c>
      <c r="L450" s="1" t="s">
        <v>37</v>
      </c>
      <c r="M450" s="1" t="s">
        <v>38</v>
      </c>
      <c r="N450" s="1" t="s">
        <v>45</v>
      </c>
      <c r="O450">
        <v>1</v>
      </c>
      <c r="P450" s="1" t="s">
        <v>46</v>
      </c>
    </row>
    <row r="451" spans="1:16" x14ac:dyDescent="0.25">
      <c r="A451" s="1" t="s">
        <v>502</v>
      </c>
      <c r="B451">
        <v>36</v>
      </c>
      <c r="C451" s="1" t="s">
        <v>27</v>
      </c>
      <c r="D451" s="1" t="s">
        <v>36</v>
      </c>
      <c r="E451">
        <v>8</v>
      </c>
      <c r="F451">
        <v>7</v>
      </c>
      <c r="G451">
        <v>4</v>
      </c>
      <c r="H451">
        <v>60000</v>
      </c>
      <c r="I451" s="1" t="s">
        <v>42</v>
      </c>
      <c r="J451" s="1" t="s">
        <v>52</v>
      </c>
      <c r="K451" s="1" t="s">
        <v>30</v>
      </c>
      <c r="L451" s="1" t="s">
        <v>22</v>
      </c>
      <c r="M451" s="1" t="s">
        <v>23</v>
      </c>
      <c r="N451" s="1" t="s">
        <v>33</v>
      </c>
      <c r="O451">
        <v>1</v>
      </c>
      <c r="P451" s="1" t="s">
        <v>53</v>
      </c>
    </row>
    <row r="452" spans="1:16" x14ac:dyDescent="0.25">
      <c r="A452" s="1" t="s">
        <v>503</v>
      </c>
      <c r="B452">
        <v>31</v>
      </c>
      <c r="C452" s="1" t="s">
        <v>17</v>
      </c>
      <c r="D452" s="1" t="s">
        <v>18</v>
      </c>
      <c r="E452">
        <v>4</v>
      </c>
      <c r="F452">
        <v>6</v>
      </c>
      <c r="G452">
        <v>3.6</v>
      </c>
      <c r="H452">
        <v>75000</v>
      </c>
      <c r="I452" s="1" t="s">
        <v>19</v>
      </c>
      <c r="J452" s="1" t="s">
        <v>29</v>
      </c>
      <c r="K452" s="1" t="s">
        <v>21</v>
      </c>
      <c r="L452" s="1" t="s">
        <v>37</v>
      </c>
      <c r="M452" s="1" t="s">
        <v>38</v>
      </c>
      <c r="N452" s="1" t="s">
        <v>57</v>
      </c>
      <c r="O452">
        <v>0</v>
      </c>
      <c r="P452" s="1" t="s">
        <v>25</v>
      </c>
    </row>
    <row r="453" spans="1:16" x14ac:dyDescent="0.25">
      <c r="A453" s="1" t="s">
        <v>504</v>
      </c>
      <c r="B453">
        <v>35</v>
      </c>
      <c r="C453" s="1" t="s">
        <v>27</v>
      </c>
      <c r="D453" s="1" t="s">
        <v>48</v>
      </c>
      <c r="E453">
        <v>7</v>
      </c>
      <c r="F453">
        <v>7</v>
      </c>
      <c r="G453">
        <v>3.5</v>
      </c>
      <c r="H453">
        <v>59000</v>
      </c>
      <c r="I453" s="1" t="s">
        <v>19</v>
      </c>
      <c r="J453" s="1" t="s">
        <v>29</v>
      </c>
      <c r="K453" s="1" t="s">
        <v>30</v>
      </c>
      <c r="L453" s="1" t="s">
        <v>22</v>
      </c>
      <c r="M453" s="1" t="s">
        <v>38</v>
      </c>
      <c r="N453" s="1" t="s">
        <v>33</v>
      </c>
      <c r="O453">
        <v>0</v>
      </c>
      <c r="P453" s="1" t="s">
        <v>39</v>
      </c>
    </row>
    <row r="454" spans="1:16" x14ac:dyDescent="0.25">
      <c r="A454" s="1" t="s">
        <v>505</v>
      </c>
      <c r="B454">
        <v>28</v>
      </c>
      <c r="C454" s="1" t="s">
        <v>17</v>
      </c>
      <c r="D454" s="1" t="s">
        <v>41</v>
      </c>
      <c r="E454">
        <v>3</v>
      </c>
      <c r="F454">
        <v>5</v>
      </c>
      <c r="G454">
        <v>3.8</v>
      </c>
      <c r="H454">
        <v>61000</v>
      </c>
      <c r="I454" s="1" t="s">
        <v>19</v>
      </c>
      <c r="J454" s="1" t="s">
        <v>20</v>
      </c>
      <c r="K454" s="1" t="s">
        <v>21</v>
      </c>
      <c r="L454" s="1" t="s">
        <v>387</v>
      </c>
      <c r="M454" s="1" t="s">
        <v>38</v>
      </c>
      <c r="N454" s="1" t="s">
        <v>45</v>
      </c>
      <c r="O454">
        <v>0</v>
      </c>
      <c r="P454" s="1" t="s">
        <v>34</v>
      </c>
    </row>
    <row r="455" spans="1:16" x14ac:dyDescent="0.25">
      <c r="A455" s="1" t="s">
        <v>506</v>
      </c>
      <c r="B455">
        <v>39</v>
      </c>
      <c r="C455" s="1" t="s">
        <v>27</v>
      </c>
      <c r="D455" s="1" t="s">
        <v>41</v>
      </c>
      <c r="E455">
        <v>9</v>
      </c>
      <c r="F455">
        <v>6</v>
      </c>
      <c r="G455">
        <v>3.4</v>
      </c>
      <c r="H455">
        <v>57000</v>
      </c>
      <c r="I455" s="1" t="s">
        <v>19</v>
      </c>
      <c r="J455" s="1" t="s">
        <v>52</v>
      </c>
      <c r="K455" s="1" t="s">
        <v>30</v>
      </c>
      <c r="L455" s="1" t="s">
        <v>37</v>
      </c>
      <c r="M455" s="1" t="s">
        <v>67</v>
      </c>
      <c r="N455" s="1" t="s">
        <v>33</v>
      </c>
      <c r="O455">
        <v>0</v>
      </c>
      <c r="P455" s="1" t="s">
        <v>46</v>
      </c>
    </row>
    <row r="456" spans="1:16" x14ac:dyDescent="0.25">
      <c r="A456" s="1" t="s">
        <v>507</v>
      </c>
      <c r="B456">
        <v>40</v>
      </c>
      <c r="C456" s="1" t="s">
        <v>17</v>
      </c>
      <c r="D456" s="1" t="s">
        <v>48</v>
      </c>
      <c r="E456">
        <v>10</v>
      </c>
      <c r="F456">
        <v>7</v>
      </c>
      <c r="G456">
        <v>4.0999999999999996</v>
      </c>
      <c r="H456">
        <v>59000</v>
      </c>
      <c r="I456" s="1" t="s">
        <v>19</v>
      </c>
      <c r="J456" s="1" t="s">
        <v>52</v>
      </c>
      <c r="K456" s="1" t="s">
        <v>30</v>
      </c>
      <c r="L456" s="1" t="s">
        <v>22</v>
      </c>
      <c r="M456" s="1" t="s">
        <v>23</v>
      </c>
      <c r="N456" s="1" t="s">
        <v>33</v>
      </c>
      <c r="O456">
        <v>0</v>
      </c>
      <c r="P456" s="1" t="s">
        <v>49</v>
      </c>
    </row>
    <row r="457" spans="1:16" x14ac:dyDescent="0.25">
      <c r="A457" s="1" t="s">
        <v>508</v>
      </c>
      <c r="B457">
        <v>27</v>
      </c>
      <c r="C457" s="1" t="s">
        <v>27</v>
      </c>
      <c r="D457" s="1" t="s">
        <v>36</v>
      </c>
      <c r="E457">
        <v>2</v>
      </c>
      <c r="F457">
        <v>5</v>
      </c>
      <c r="G457">
        <v>3.7</v>
      </c>
      <c r="H457">
        <v>60000</v>
      </c>
      <c r="I457" s="1" t="s">
        <v>19</v>
      </c>
      <c r="J457" s="1" t="s">
        <v>20</v>
      </c>
      <c r="K457" s="1" t="s">
        <v>21</v>
      </c>
      <c r="L457" s="1" t="s">
        <v>387</v>
      </c>
      <c r="M457" s="1" t="s">
        <v>38</v>
      </c>
      <c r="N457" s="1" t="s">
        <v>33</v>
      </c>
      <c r="O457">
        <v>0</v>
      </c>
      <c r="P457" s="1" t="s">
        <v>53</v>
      </c>
    </row>
    <row r="458" spans="1:16" x14ac:dyDescent="0.25">
      <c r="A458" s="1" t="s">
        <v>509</v>
      </c>
      <c r="B458">
        <v>42</v>
      </c>
      <c r="C458" s="1" t="s">
        <v>17</v>
      </c>
      <c r="D458" s="1" t="s">
        <v>28</v>
      </c>
      <c r="E458">
        <v>11</v>
      </c>
      <c r="F458">
        <v>8</v>
      </c>
      <c r="G458">
        <v>4</v>
      </c>
      <c r="H458">
        <v>64000</v>
      </c>
      <c r="I458" s="1" t="s">
        <v>19</v>
      </c>
      <c r="J458" s="1" t="s">
        <v>43</v>
      </c>
      <c r="K458" s="1" t="s">
        <v>30</v>
      </c>
      <c r="L458" s="1" t="s">
        <v>31</v>
      </c>
      <c r="M458" s="1" t="s">
        <v>23</v>
      </c>
      <c r="N458" s="1" t="s">
        <v>45</v>
      </c>
      <c r="O458">
        <v>0</v>
      </c>
      <c r="P458" s="1" t="s">
        <v>25</v>
      </c>
    </row>
    <row r="459" spans="1:16" x14ac:dyDescent="0.25">
      <c r="A459" s="1" t="s">
        <v>510</v>
      </c>
      <c r="B459">
        <v>29</v>
      </c>
      <c r="C459" s="1" t="s">
        <v>27</v>
      </c>
      <c r="D459" s="1" t="s">
        <v>48</v>
      </c>
      <c r="E459">
        <v>3</v>
      </c>
      <c r="F459">
        <v>7</v>
      </c>
      <c r="G459">
        <v>3.9</v>
      </c>
      <c r="H459">
        <v>61000</v>
      </c>
      <c r="I459" s="1" t="s">
        <v>19</v>
      </c>
      <c r="J459" s="1" t="s">
        <v>20</v>
      </c>
      <c r="K459" s="1" t="s">
        <v>21</v>
      </c>
      <c r="L459" s="1" t="s">
        <v>22</v>
      </c>
      <c r="M459" s="1" t="s">
        <v>38</v>
      </c>
      <c r="N459" s="1" t="s">
        <v>45</v>
      </c>
      <c r="O459">
        <v>0</v>
      </c>
      <c r="P459" s="1" t="s">
        <v>39</v>
      </c>
    </row>
    <row r="460" spans="1:16" x14ac:dyDescent="0.25">
      <c r="A460" s="1" t="s">
        <v>511</v>
      </c>
      <c r="B460">
        <v>31</v>
      </c>
      <c r="C460" s="1" t="s">
        <v>17</v>
      </c>
      <c r="D460" s="1" t="s">
        <v>41</v>
      </c>
      <c r="E460">
        <v>5</v>
      </c>
      <c r="F460">
        <v>6</v>
      </c>
      <c r="G460">
        <v>3.5</v>
      </c>
      <c r="H460">
        <v>59000</v>
      </c>
      <c r="I460" s="1" t="s">
        <v>19</v>
      </c>
      <c r="J460" s="1" t="s">
        <v>29</v>
      </c>
      <c r="K460" s="1" t="s">
        <v>21</v>
      </c>
      <c r="L460" s="1" t="s">
        <v>37</v>
      </c>
      <c r="M460" s="1" t="s">
        <v>38</v>
      </c>
      <c r="N460" s="1" t="s">
        <v>33</v>
      </c>
      <c r="O460">
        <v>0</v>
      </c>
      <c r="P460" s="1" t="s">
        <v>46</v>
      </c>
    </row>
    <row r="461" spans="1:16" x14ac:dyDescent="0.25">
      <c r="A461" s="1" t="s">
        <v>512</v>
      </c>
      <c r="B461">
        <v>33</v>
      </c>
      <c r="C461" s="1" t="s">
        <v>27</v>
      </c>
      <c r="D461" s="1" t="s">
        <v>36</v>
      </c>
      <c r="E461">
        <v>6</v>
      </c>
      <c r="F461">
        <v>6</v>
      </c>
      <c r="G461">
        <v>3.8</v>
      </c>
      <c r="H461">
        <v>61000</v>
      </c>
      <c r="I461" s="1" t="s">
        <v>19</v>
      </c>
      <c r="J461" s="1" t="s">
        <v>29</v>
      </c>
      <c r="K461" s="1" t="s">
        <v>21</v>
      </c>
      <c r="L461" s="1" t="s">
        <v>37</v>
      </c>
      <c r="M461" s="1" t="s">
        <v>38</v>
      </c>
      <c r="N461" s="1" t="s">
        <v>45</v>
      </c>
      <c r="O461">
        <v>0</v>
      </c>
      <c r="P461" s="1" t="s">
        <v>53</v>
      </c>
    </row>
    <row r="462" spans="1:16" x14ac:dyDescent="0.25">
      <c r="A462" s="1" t="s">
        <v>513</v>
      </c>
      <c r="B462">
        <v>30</v>
      </c>
      <c r="C462" s="1" t="s">
        <v>17</v>
      </c>
      <c r="D462" s="1" t="s">
        <v>18</v>
      </c>
      <c r="E462">
        <v>5</v>
      </c>
      <c r="F462">
        <v>6</v>
      </c>
      <c r="G462">
        <v>3.9</v>
      </c>
      <c r="H462">
        <v>65000</v>
      </c>
      <c r="I462" s="1" t="s">
        <v>42</v>
      </c>
      <c r="J462" s="1" t="s">
        <v>20</v>
      </c>
      <c r="K462" s="1" t="s">
        <v>21</v>
      </c>
      <c r="L462" s="1" t="s">
        <v>37</v>
      </c>
      <c r="M462" s="1" t="s">
        <v>38</v>
      </c>
      <c r="N462" s="1" t="s">
        <v>45</v>
      </c>
      <c r="O462">
        <v>1</v>
      </c>
      <c r="P462" s="1" t="s">
        <v>25</v>
      </c>
    </row>
    <row r="463" spans="1:16" x14ac:dyDescent="0.25">
      <c r="A463" s="1" t="s">
        <v>514</v>
      </c>
      <c r="B463">
        <v>31</v>
      </c>
      <c r="C463" s="1" t="s">
        <v>27</v>
      </c>
      <c r="D463" s="1" t="s">
        <v>41</v>
      </c>
      <c r="E463">
        <v>4</v>
      </c>
      <c r="F463">
        <v>5</v>
      </c>
      <c r="G463">
        <v>3.5</v>
      </c>
      <c r="H463">
        <v>59000</v>
      </c>
      <c r="I463" s="1" t="s">
        <v>42</v>
      </c>
      <c r="J463" s="1" t="s">
        <v>29</v>
      </c>
      <c r="K463" s="1" t="s">
        <v>21</v>
      </c>
      <c r="L463" s="1" t="s">
        <v>387</v>
      </c>
      <c r="M463" s="1" t="s">
        <v>38</v>
      </c>
      <c r="N463" s="1" t="s">
        <v>33</v>
      </c>
      <c r="O463">
        <v>1</v>
      </c>
      <c r="P463" s="1" t="s">
        <v>34</v>
      </c>
    </row>
    <row r="464" spans="1:16" x14ac:dyDescent="0.25">
      <c r="A464" s="1" t="s">
        <v>515</v>
      </c>
      <c r="B464">
        <v>29</v>
      </c>
      <c r="C464" s="1" t="s">
        <v>17</v>
      </c>
      <c r="D464" s="1" t="s">
        <v>48</v>
      </c>
      <c r="E464">
        <v>3</v>
      </c>
      <c r="F464">
        <v>7</v>
      </c>
      <c r="G464">
        <v>3.4</v>
      </c>
      <c r="H464">
        <v>62000</v>
      </c>
      <c r="I464" s="1" t="s">
        <v>42</v>
      </c>
      <c r="J464" s="1" t="s">
        <v>20</v>
      </c>
      <c r="K464" s="1" t="s">
        <v>21</v>
      </c>
      <c r="L464" s="1" t="s">
        <v>22</v>
      </c>
      <c r="M464" s="1" t="s">
        <v>67</v>
      </c>
      <c r="N464" s="1" t="s">
        <v>45</v>
      </c>
      <c r="O464">
        <v>1</v>
      </c>
      <c r="P464" s="1" t="s">
        <v>39</v>
      </c>
    </row>
    <row r="465" spans="1:16" x14ac:dyDescent="0.25">
      <c r="A465" s="1" t="s">
        <v>516</v>
      </c>
      <c r="B465">
        <v>40</v>
      </c>
      <c r="C465" s="1" t="s">
        <v>27</v>
      </c>
      <c r="D465" s="1" t="s">
        <v>41</v>
      </c>
      <c r="E465">
        <v>8</v>
      </c>
      <c r="F465">
        <v>6</v>
      </c>
      <c r="G465">
        <v>3.7</v>
      </c>
      <c r="H465">
        <v>48000</v>
      </c>
      <c r="I465" s="1" t="s">
        <v>42</v>
      </c>
      <c r="J465" s="1" t="s">
        <v>52</v>
      </c>
      <c r="K465" s="1" t="s">
        <v>30</v>
      </c>
      <c r="L465" s="1" t="s">
        <v>37</v>
      </c>
      <c r="M465" s="1" t="s">
        <v>38</v>
      </c>
      <c r="N465" s="1" t="s">
        <v>24</v>
      </c>
      <c r="O465">
        <v>1</v>
      </c>
      <c r="P465" s="1" t="s">
        <v>46</v>
      </c>
    </row>
    <row r="466" spans="1:16" x14ac:dyDescent="0.25">
      <c r="A466" s="1" t="s">
        <v>517</v>
      </c>
      <c r="B466">
        <v>45</v>
      </c>
      <c r="C466" s="1" t="s">
        <v>17</v>
      </c>
      <c r="D466" s="1" t="s">
        <v>48</v>
      </c>
      <c r="E466">
        <v>11</v>
      </c>
      <c r="F466">
        <v>7</v>
      </c>
      <c r="G466">
        <v>4.0999999999999996</v>
      </c>
      <c r="H466">
        <v>57000</v>
      </c>
      <c r="I466" s="1" t="s">
        <v>42</v>
      </c>
      <c r="J466" s="1" t="s">
        <v>43</v>
      </c>
      <c r="K466" s="1" t="s">
        <v>30</v>
      </c>
      <c r="L466" s="1" t="s">
        <v>22</v>
      </c>
      <c r="M466" s="1" t="s">
        <v>23</v>
      </c>
      <c r="N466" s="1" t="s">
        <v>33</v>
      </c>
      <c r="O466">
        <v>1</v>
      </c>
      <c r="P466" s="1" t="s">
        <v>49</v>
      </c>
    </row>
    <row r="467" spans="1:16" x14ac:dyDescent="0.25">
      <c r="A467" s="1" t="s">
        <v>518</v>
      </c>
      <c r="B467">
        <v>32</v>
      </c>
      <c r="C467" s="1" t="s">
        <v>27</v>
      </c>
      <c r="D467" s="1" t="s">
        <v>48</v>
      </c>
      <c r="E467">
        <v>4</v>
      </c>
      <c r="F467">
        <v>5</v>
      </c>
      <c r="G467">
        <v>3.8</v>
      </c>
      <c r="H467">
        <v>70000</v>
      </c>
      <c r="I467" s="1" t="s">
        <v>42</v>
      </c>
      <c r="J467" s="1" t="s">
        <v>29</v>
      </c>
      <c r="K467" s="1" t="s">
        <v>21</v>
      </c>
      <c r="L467" s="1" t="s">
        <v>387</v>
      </c>
      <c r="M467" s="1" t="s">
        <v>38</v>
      </c>
      <c r="N467" s="1" t="s">
        <v>45</v>
      </c>
      <c r="O467">
        <v>1</v>
      </c>
      <c r="P467" s="1" t="s">
        <v>39</v>
      </c>
    </row>
    <row r="468" spans="1:16" x14ac:dyDescent="0.25">
      <c r="A468" s="1" t="s">
        <v>519</v>
      </c>
      <c r="B468">
        <v>29</v>
      </c>
      <c r="C468" s="1" t="s">
        <v>17</v>
      </c>
      <c r="D468" s="1" t="s">
        <v>41</v>
      </c>
      <c r="E468">
        <v>4</v>
      </c>
      <c r="F468">
        <v>6</v>
      </c>
      <c r="G468">
        <v>3.5</v>
      </c>
      <c r="H468">
        <v>75000</v>
      </c>
      <c r="I468" s="1" t="s">
        <v>42</v>
      </c>
      <c r="J468" s="1" t="s">
        <v>20</v>
      </c>
      <c r="K468" s="1" t="s">
        <v>21</v>
      </c>
      <c r="L468" s="1" t="s">
        <v>37</v>
      </c>
      <c r="M468" s="1" t="s">
        <v>38</v>
      </c>
      <c r="N468" s="1" t="s">
        <v>57</v>
      </c>
      <c r="O468">
        <v>1</v>
      </c>
      <c r="P468" s="1" t="s">
        <v>46</v>
      </c>
    </row>
    <row r="469" spans="1:16" x14ac:dyDescent="0.25">
      <c r="A469" s="1" t="s">
        <v>520</v>
      </c>
      <c r="B469">
        <v>33</v>
      </c>
      <c r="C469" s="1" t="s">
        <v>27</v>
      </c>
      <c r="D469" s="1" t="s">
        <v>36</v>
      </c>
      <c r="E469">
        <v>6</v>
      </c>
      <c r="F469">
        <v>6</v>
      </c>
      <c r="G469">
        <v>3.8</v>
      </c>
      <c r="H469">
        <v>42000</v>
      </c>
      <c r="I469" s="1" t="s">
        <v>42</v>
      </c>
      <c r="J469" s="1" t="s">
        <v>29</v>
      </c>
      <c r="K469" s="1" t="s">
        <v>21</v>
      </c>
      <c r="L469" s="1" t="s">
        <v>37</v>
      </c>
      <c r="M469" s="1" t="s">
        <v>38</v>
      </c>
      <c r="N469" s="1" t="s">
        <v>24</v>
      </c>
      <c r="O469">
        <v>1</v>
      </c>
      <c r="P469" s="1" t="s">
        <v>53</v>
      </c>
    </row>
    <row r="470" spans="1:16" x14ac:dyDescent="0.25">
      <c r="A470" s="1" t="s">
        <v>521</v>
      </c>
      <c r="B470">
        <v>37</v>
      </c>
      <c r="C470" s="1" t="s">
        <v>17</v>
      </c>
      <c r="D470" s="1" t="s">
        <v>41</v>
      </c>
      <c r="E470">
        <v>7</v>
      </c>
      <c r="F470">
        <v>7</v>
      </c>
      <c r="G470">
        <v>4.3</v>
      </c>
      <c r="H470">
        <v>76000</v>
      </c>
      <c r="I470" s="1" t="s">
        <v>42</v>
      </c>
      <c r="J470" s="1" t="s">
        <v>52</v>
      </c>
      <c r="K470" s="1" t="s">
        <v>30</v>
      </c>
      <c r="L470" s="1" t="s">
        <v>22</v>
      </c>
      <c r="M470" s="1" t="s">
        <v>23</v>
      </c>
      <c r="N470" s="1" t="s">
        <v>57</v>
      </c>
      <c r="O470">
        <v>1</v>
      </c>
      <c r="P470" s="1" t="s">
        <v>34</v>
      </c>
    </row>
    <row r="471" spans="1:16" x14ac:dyDescent="0.25">
      <c r="A471" s="1" t="s">
        <v>522</v>
      </c>
      <c r="B471">
        <v>28</v>
      </c>
      <c r="C471" s="1" t="s">
        <v>27</v>
      </c>
      <c r="D471" s="1" t="s">
        <v>18</v>
      </c>
      <c r="E471">
        <v>2</v>
      </c>
      <c r="F471">
        <v>5</v>
      </c>
      <c r="G471">
        <v>3.2</v>
      </c>
      <c r="H471">
        <v>58000</v>
      </c>
      <c r="I471" s="1" t="s">
        <v>42</v>
      </c>
      <c r="J471" s="1" t="s">
        <v>20</v>
      </c>
      <c r="K471" s="1" t="s">
        <v>21</v>
      </c>
      <c r="L471" s="1" t="s">
        <v>387</v>
      </c>
      <c r="M471" s="1" t="s">
        <v>67</v>
      </c>
      <c r="N471" s="1" t="s">
        <v>33</v>
      </c>
      <c r="O471">
        <v>1</v>
      </c>
      <c r="P471" s="1" t="s">
        <v>25</v>
      </c>
    </row>
    <row r="472" spans="1:16" x14ac:dyDescent="0.25">
      <c r="A472" s="1" t="s">
        <v>523</v>
      </c>
      <c r="B472">
        <v>34</v>
      </c>
      <c r="C472" s="1" t="s">
        <v>17</v>
      </c>
      <c r="D472" s="1" t="s">
        <v>41</v>
      </c>
      <c r="E472">
        <v>6</v>
      </c>
      <c r="F472">
        <v>6</v>
      </c>
      <c r="G472">
        <v>3.7</v>
      </c>
      <c r="H472">
        <v>70000</v>
      </c>
      <c r="I472" s="1" t="s">
        <v>42</v>
      </c>
      <c r="J472" s="1" t="s">
        <v>29</v>
      </c>
      <c r="K472" s="1" t="s">
        <v>21</v>
      </c>
      <c r="L472" s="1" t="s">
        <v>37</v>
      </c>
      <c r="M472" s="1" t="s">
        <v>38</v>
      </c>
      <c r="N472" s="1" t="s">
        <v>45</v>
      </c>
      <c r="O472">
        <v>1</v>
      </c>
      <c r="P472" s="1" t="s">
        <v>46</v>
      </c>
    </row>
    <row r="473" spans="1:16" x14ac:dyDescent="0.25">
      <c r="A473" s="1" t="s">
        <v>524</v>
      </c>
      <c r="B473">
        <v>36</v>
      </c>
      <c r="C473" s="1" t="s">
        <v>27</v>
      </c>
      <c r="D473" s="1" t="s">
        <v>36</v>
      </c>
      <c r="E473">
        <v>8</v>
      </c>
      <c r="F473">
        <v>7</v>
      </c>
      <c r="G473">
        <v>4</v>
      </c>
      <c r="H473">
        <v>60000</v>
      </c>
      <c r="I473" s="1" t="s">
        <v>42</v>
      </c>
      <c r="J473" s="1" t="s">
        <v>52</v>
      </c>
      <c r="K473" s="1" t="s">
        <v>30</v>
      </c>
      <c r="L473" s="1" t="s">
        <v>22</v>
      </c>
      <c r="M473" s="1" t="s">
        <v>23</v>
      </c>
      <c r="N473" s="1" t="s">
        <v>33</v>
      </c>
      <c r="O473">
        <v>1</v>
      </c>
      <c r="P473" s="1" t="s">
        <v>53</v>
      </c>
    </row>
    <row r="474" spans="1:16" x14ac:dyDescent="0.25">
      <c r="A474" s="1" t="s">
        <v>525</v>
      </c>
      <c r="B474">
        <v>30</v>
      </c>
      <c r="C474" s="1" t="s">
        <v>17</v>
      </c>
      <c r="D474" s="1" t="s">
        <v>28</v>
      </c>
      <c r="E474">
        <v>5</v>
      </c>
      <c r="F474">
        <v>6</v>
      </c>
      <c r="G474">
        <v>3.9</v>
      </c>
      <c r="H474">
        <v>65000</v>
      </c>
      <c r="I474" s="1" t="s">
        <v>42</v>
      </c>
      <c r="J474" s="1" t="s">
        <v>20</v>
      </c>
      <c r="K474" s="1" t="s">
        <v>21</v>
      </c>
      <c r="L474" s="1" t="s">
        <v>37</v>
      </c>
      <c r="M474" s="1" t="s">
        <v>38</v>
      </c>
      <c r="N474" s="1" t="s">
        <v>45</v>
      </c>
      <c r="O474">
        <v>1</v>
      </c>
      <c r="P474" s="1" t="s">
        <v>25</v>
      </c>
    </row>
    <row r="475" spans="1:16" x14ac:dyDescent="0.25">
      <c r="A475" s="1" t="s">
        <v>526</v>
      </c>
      <c r="B475">
        <v>31</v>
      </c>
      <c r="C475" s="1" t="s">
        <v>27</v>
      </c>
      <c r="D475" s="1" t="s">
        <v>41</v>
      </c>
      <c r="E475">
        <v>4</v>
      </c>
      <c r="F475">
        <v>5</v>
      </c>
      <c r="G475">
        <v>3.5</v>
      </c>
      <c r="H475">
        <v>59000</v>
      </c>
      <c r="I475" s="1" t="s">
        <v>42</v>
      </c>
      <c r="J475" s="1" t="s">
        <v>29</v>
      </c>
      <c r="K475" s="1" t="s">
        <v>21</v>
      </c>
      <c r="L475" s="1" t="s">
        <v>387</v>
      </c>
      <c r="M475" s="1" t="s">
        <v>38</v>
      </c>
      <c r="N475" s="1" t="s">
        <v>33</v>
      </c>
      <c r="O475">
        <v>1</v>
      </c>
      <c r="P475" s="1" t="s">
        <v>34</v>
      </c>
    </row>
    <row r="476" spans="1:16" x14ac:dyDescent="0.25">
      <c r="A476" s="1" t="s">
        <v>527</v>
      </c>
      <c r="B476">
        <v>29</v>
      </c>
      <c r="C476" s="1" t="s">
        <v>17</v>
      </c>
      <c r="D476" s="1" t="s">
        <v>48</v>
      </c>
      <c r="E476">
        <v>3</v>
      </c>
      <c r="F476">
        <v>7</v>
      </c>
      <c r="G476">
        <v>3.4</v>
      </c>
      <c r="H476">
        <v>62000</v>
      </c>
      <c r="I476" s="1" t="s">
        <v>42</v>
      </c>
      <c r="J476" s="1" t="s">
        <v>20</v>
      </c>
      <c r="K476" s="1" t="s">
        <v>21</v>
      </c>
      <c r="L476" s="1" t="s">
        <v>22</v>
      </c>
      <c r="M476" s="1" t="s">
        <v>67</v>
      </c>
      <c r="N476" s="1" t="s">
        <v>45</v>
      </c>
      <c r="O476">
        <v>1</v>
      </c>
      <c r="P476" s="1" t="s">
        <v>39</v>
      </c>
    </row>
    <row r="477" spans="1:16" x14ac:dyDescent="0.25">
      <c r="A477" s="1" t="s">
        <v>528</v>
      </c>
      <c r="B477">
        <v>40</v>
      </c>
      <c r="C477" s="1" t="s">
        <v>27</v>
      </c>
      <c r="D477" s="1" t="s">
        <v>41</v>
      </c>
      <c r="E477">
        <v>8</v>
      </c>
      <c r="F477">
        <v>6</v>
      </c>
      <c r="G477">
        <v>3.7</v>
      </c>
      <c r="H477">
        <v>48000</v>
      </c>
      <c r="I477" s="1" t="s">
        <v>42</v>
      </c>
      <c r="J477" s="1" t="s">
        <v>52</v>
      </c>
      <c r="K477" s="1" t="s">
        <v>30</v>
      </c>
      <c r="L477" s="1" t="s">
        <v>37</v>
      </c>
      <c r="M477" s="1" t="s">
        <v>38</v>
      </c>
      <c r="N477" s="1" t="s">
        <v>24</v>
      </c>
      <c r="O477">
        <v>1</v>
      </c>
      <c r="P477" s="1" t="s">
        <v>46</v>
      </c>
    </row>
    <row r="478" spans="1:16" x14ac:dyDescent="0.25">
      <c r="A478" s="1" t="s">
        <v>529</v>
      </c>
      <c r="B478">
        <v>45</v>
      </c>
      <c r="C478" s="1" t="s">
        <v>17</v>
      </c>
      <c r="D478" s="1" t="s">
        <v>48</v>
      </c>
      <c r="E478">
        <v>11</v>
      </c>
      <c r="F478">
        <v>7</v>
      </c>
      <c r="G478">
        <v>4.0999999999999996</v>
      </c>
      <c r="H478">
        <v>57000</v>
      </c>
      <c r="I478" s="1" t="s">
        <v>42</v>
      </c>
      <c r="J478" s="1" t="s">
        <v>43</v>
      </c>
      <c r="K478" s="1" t="s">
        <v>30</v>
      </c>
      <c r="L478" s="1" t="s">
        <v>22</v>
      </c>
      <c r="M478" s="1" t="s">
        <v>23</v>
      </c>
      <c r="N478" s="1" t="s">
        <v>33</v>
      </c>
      <c r="O478">
        <v>1</v>
      </c>
      <c r="P478" s="1" t="s">
        <v>49</v>
      </c>
    </row>
    <row r="479" spans="1:16" x14ac:dyDescent="0.25">
      <c r="A479" s="1" t="s">
        <v>530</v>
      </c>
      <c r="B479">
        <v>32</v>
      </c>
      <c r="C479" s="1" t="s">
        <v>27</v>
      </c>
      <c r="D479" s="1" t="s">
        <v>48</v>
      </c>
      <c r="E479">
        <v>4</v>
      </c>
      <c r="F479">
        <v>5</v>
      </c>
      <c r="G479">
        <v>3.8</v>
      </c>
      <c r="H479">
        <v>70000</v>
      </c>
      <c r="I479" s="1" t="s">
        <v>42</v>
      </c>
      <c r="J479" s="1" t="s">
        <v>29</v>
      </c>
      <c r="K479" s="1" t="s">
        <v>21</v>
      </c>
      <c r="L479" s="1" t="s">
        <v>387</v>
      </c>
      <c r="M479" s="1" t="s">
        <v>38</v>
      </c>
      <c r="N479" s="1" t="s">
        <v>45</v>
      </c>
      <c r="O479">
        <v>1</v>
      </c>
      <c r="P479" s="1" t="s">
        <v>39</v>
      </c>
    </row>
    <row r="480" spans="1:16" x14ac:dyDescent="0.25">
      <c r="A480" s="1" t="s">
        <v>531</v>
      </c>
      <c r="B480">
        <v>29</v>
      </c>
      <c r="C480" s="1" t="s">
        <v>17</v>
      </c>
      <c r="D480" s="1" t="s">
        <v>41</v>
      </c>
      <c r="E480">
        <v>4</v>
      </c>
      <c r="F480">
        <v>6</v>
      </c>
      <c r="G480">
        <v>3.5</v>
      </c>
      <c r="H480">
        <v>75000</v>
      </c>
      <c r="I480" s="1" t="s">
        <v>42</v>
      </c>
      <c r="J480" s="1" t="s">
        <v>20</v>
      </c>
      <c r="K480" s="1" t="s">
        <v>21</v>
      </c>
      <c r="L480" s="1" t="s">
        <v>37</v>
      </c>
      <c r="M480" s="1" t="s">
        <v>38</v>
      </c>
      <c r="N480" s="1" t="s">
        <v>57</v>
      </c>
      <c r="O480">
        <v>1</v>
      </c>
      <c r="P480" s="1" t="s">
        <v>46</v>
      </c>
    </row>
    <row r="481" spans="1:16" x14ac:dyDescent="0.25">
      <c r="A481" s="1" t="s">
        <v>532</v>
      </c>
      <c r="B481">
        <v>33</v>
      </c>
      <c r="C481" s="1" t="s">
        <v>27</v>
      </c>
      <c r="D481" s="1" t="s">
        <v>36</v>
      </c>
      <c r="E481">
        <v>6</v>
      </c>
      <c r="F481">
        <v>6</v>
      </c>
      <c r="G481">
        <v>3.8</v>
      </c>
      <c r="H481">
        <v>42000</v>
      </c>
      <c r="I481" s="1" t="s">
        <v>42</v>
      </c>
      <c r="J481" s="1" t="s">
        <v>29</v>
      </c>
      <c r="K481" s="1" t="s">
        <v>21</v>
      </c>
      <c r="L481" s="1" t="s">
        <v>37</v>
      </c>
      <c r="M481" s="1" t="s">
        <v>38</v>
      </c>
      <c r="N481" s="1" t="s">
        <v>24</v>
      </c>
      <c r="O481">
        <v>1</v>
      </c>
      <c r="P481" s="1" t="s">
        <v>53</v>
      </c>
    </row>
    <row r="482" spans="1:16" x14ac:dyDescent="0.25">
      <c r="A482" s="1" t="s">
        <v>533</v>
      </c>
      <c r="B482">
        <v>37</v>
      </c>
      <c r="C482" s="1" t="s">
        <v>17</v>
      </c>
      <c r="D482" s="1" t="s">
        <v>41</v>
      </c>
      <c r="E482">
        <v>7</v>
      </c>
      <c r="F482">
        <v>7</v>
      </c>
      <c r="G482">
        <v>4.3</v>
      </c>
      <c r="H482">
        <v>76000</v>
      </c>
      <c r="I482" s="1" t="s">
        <v>42</v>
      </c>
      <c r="J482" s="1" t="s">
        <v>52</v>
      </c>
      <c r="K482" s="1" t="s">
        <v>30</v>
      </c>
      <c r="L482" s="1" t="s">
        <v>22</v>
      </c>
      <c r="M482" s="1" t="s">
        <v>23</v>
      </c>
      <c r="N482" s="1" t="s">
        <v>57</v>
      </c>
      <c r="O482">
        <v>1</v>
      </c>
      <c r="P482" s="1" t="s">
        <v>34</v>
      </c>
    </row>
    <row r="483" spans="1:16" x14ac:dyDescent="0.25">
      <c r="A483" s="1" t="s">
        <v>534</v>
      </c>
      <c r="B483">
        <v>28</v>
      </c>
      <c r="C483" s="1" t="s">
        <v>27</v>
      </c>
      <c r="D483" s="1" t="s">
        <v>18</v>
      </c>
      <c r="E483">
        <v>2</v>
      </c>
      <c r="F483">
        <v>5</v>
      </c>
      <c r="G483">
        <v>3.2</v>
      </c>
      <c r="H483">
        <v>58000</v>
      </c>
      <c r="I483" s="1" t="s">
        <v>42</v>
      </c>
      <c r="J483" s="1" t="s">
        <v>20</v>
      </c>
      <c r="K483" s="1" t="s">
        <v>21</v>
      </c>
      <c r="L483" s="1" t="s">
        <v>387</v>
      </c>
      <c r="M483" s="1" t="s">
        <v>67</v>
      </c>
      <c r="N483" s="1" t="s">
        <v>33</v>
      </c>
      <c r="O483">
        <v>1</v>
      </c>
      <c r="P483" s="1" t="s">
        <v>25</v>
      </c>
    </row>
    <row r="484" spans="1:16" x14ac:dyDescent="0.25">
      <c r="A484" s="1" t="s">
        <v>535</v>
      </c>
      <c r="B484">
        <v>34</v>
      </c>
      <c r="C484" s="1" t="s">
        <v>17</v>
      </c>
      <c r="D484" s="1" t="s">
        <v>41</v>
      </c>
      <c r="E484">
        <v>6</v>
      </c>
      <c r="F484">
        <v>6</v>
      </c>
      <c r="G484">
        <v>3.7</v>
      </c>
      <c r="H484">
        <v>70000</v>
      </c>
      <c r="I484" s="1" t="s">
        <v>42</v>
      </c>
      <c r="J484" s="1" t="s">
        <v>29</v>
      </c>
      <c r="K484" s="1" t="s">
        <v>21</v>
      </c>
      <c r="L484" s="1" t="s">
        <v>37</v>
      </c>
      <c r="M484" s="1" t="s">
        <v>38</v>
      </c>
      <c r="N484" s="1" t="s">
        <v>45</v>
      </c>
      <c r="O484">
        <v>1</v>
      </c>
      <c r="P484" s="1" t="s">
        <v>46</v>
      </c>
    </row>
    <row r="485" spans="1:16" x14ac:dyDescent="0.25">
      <c r="A485" s="1" t="s">
        <v>536</v>
      </c>
      <c r="B485">
        <v>36</v>
      </c>
      <c r="C485" s="1" t="s">
        <v>27</v>
      </c>
      <c r="D485" s="1" t="s">
        <v>36</v>
      </c>
      <c r="E485">
        <v>8</v>
      </c>
      <c r="F485">
        <v>7</v>
      </c>
      <c r="G485">
        <v>4</v>
      </c>
      <c r="H485">
        <v>60000</v>
      </c>
      <c r="I485" s="1" t="s">
        <v>42</v>
      </c>
      <c r="J485" s="1" t="s">
        <v>52</v>
      </c>
      <c r="K485" s="1" t="s">
        <v>30</v>
      </c>
      <c r="L485" s="1" t="s">
        <v>22</v>
      </c>
      <c r="M485" s="1" t="s">
        <v>23</v>
      </c>
      <c r="N485" s="1" t="s">
        <v>33</v>
      </c>
      <c r="O485">
        <v>1</v>
      </c>
      <c r="P485" s="1" t="s">
        <v>53</v>
      </c>
    </row>
    <row r="486" spans="1:16" x14ac:dyDescent="0.25">
      <c r="A486" s="1" t="s">
        <v>537</v>
      </c>
      <c r="B486">
        <v>30</v>
      </c>
      <c r="C486" s="1" t="s">
        <v>17</v>
      </c>
      <c r="D486" s="1" t="s">
        <v>28</v>
      </c>
      <c r="E486">
        <v>5</v>
      </c>
      <c r="F486">
        <v>6</v>
      </c>
      <c r="G486">
        <v>3.9</v>
      </c>
      <c r="H486">
        <v>65000</v>
      </c>
      <c r="I486" s="1" t="s">
        <v>19</v>
      </c>
      <c r="J486" s="1" t="s">
        <v>20</v>
      </c>
      <c r="K486" s="1" t="s">
        <v>21</v>
      </c>
      <c r="L486" s="1" t="s">
        <v>37</v>
      </c>
      <c r="M486" s="1" t="s">
        <v>38</v>
      </c>
      <c r="N486" s="1" t="s">
        <v>45</v>
      </c>
      <c r="O486">
        <v>0</v>
      </c>
      <c r="P486" s="1" t="s">
        <v>25</v>
      </c>
    </row>
    <row r="487" spans="1:16" x14ac:dyDescent="0.25">
      <c r="A487" s="1" t="s">
        <v>538</v>
      </c>
      <c r="B487">
        <v>31</v>
      </c>
      <c r="C487" s="1" t="s">
        <v>27</v>
      </c>
      <c r="D487" s="1" t="s">
        <v>41</v>
      </c>
      <c r="E487">
        <v>4</v>
      </c>
      <c r="F487">
        <v>5</v>
      </c>
      <c r="G487">
        <v>3.5</v>
      </c>
      <c r="H487">
        <v>59000</v>
      </c>
      <c r="I487" s="1" t="s">
        <v>19</v>
      </c>
      <c r="J487" s="1" t="s">
        <v>29</v>
      </c>
      <c r="K487" s="1" t="s">
        <v>21</v>
      </c>
      <c r="L487" s="1" t="s">
        <v>387</v>
      </c>
      <c r="M487" s="1" t="s">
        <v>38</v>
      </c>
      <c r="N487" s="1" t="s">
        <v>33</v>
      </c>
      <c r="O487">
        <v>0</v>
      </c>
      <c r="P487" s="1" t="s">
        <v>34</v>
      </c>
    </row>
    <row r="488" spans="1:16" x14ac:dyDescent="0.25">
      <c r="A488" s="1" t="s">
        <v>539</v>
      </c>
      <c r="B488">
        <v>29</v>
      </c>
      <c r="C488" s="1" t="s">
        <v>17</v>
      </c>
      <c r="D488" s="1" t="s">
        <v>48</v>
      </c>
      <c r="E488">
        <v>3</v>
      </c>
      <c r="F488">
        <v>7</v>
      </c>
      <c r="G488">
        <v>3.4</v>
      </c>
      <c r="H488">
        <v>62000</v>
      </c>
      <c r="I488" s="1" t="s">
        <v>19</v>
      </c>
      <c r="J488" s="1" t="s">
        <v>20</v>
      </c>
      <c r="K488" s="1" t="s">
        <v>21</v>
      </c>
      <c r="L488" s="1" t="s">
        <v>22</v>
      </c>
      <c r="M488" s="1" t="s">
        <v>67</v>
      </c>
      <c r="N488" s="1" t="s">
        <v>45</v>
      </c>
      <c r="O488">
        <v>0</v>
      </c>
      <c r="P488" s="1" t="s">
        <v>39</v>
      </c>
    </row>
    <row r="489" spans="1:16" x14ac:dyDescent="0.25">
      <c r="A489" s="1" t="s">
        <v>540</v>
      </c>
      <c r="B489">
        <v>40</v>
      </c>
      <c r="C489" s="1" t="s">
        <v>27</v>
      </c>
      <c r="D489" s="1" t="s">
        <v>41</v>
      </c>
      <c r="E489">
        <v>8</v>
      </c>
      <c r="F489">
        <v>6</v>
      </c>
      <c r="G489">
        <v>3.7</v>
      </c>
      <c r="H489">
        <v>48000</v>
      </c>
      <c r="I489" s="1" t="s">
        <v>19</v>
      </c>
      <c r="J489" s="1" t="s">
        <v>52</v>
      </c>
      <c r="K489" s="1" t="s">
        <v>30</v>
      </c>
      <c r="L489" s="1" t="s">
        <v>37</v>
      </c>
      <c r="M489" s="1" t="s">
        <v>38</v>
      </c>
      <c r="N489" s="1" t="s">
        <v>24</v>
      </c>
      <c r="O489">
        <v>0</v>
      </c>
      <c r="P489" s="1" t="s">
        <v>46</v>
      </c>
    </row>
    <row r="490" spans="1:16" x14ac:dyDescent="0.25">
      <c r="A490" s="1" t="s">
        <v>541</v>
      </c>
      <c r="B490">
        <v>45</v>
      </c>
      <c r="C490" s="1" t="s">
        <v>17</v>
      </c>
      <c r="D490" s="1" t="s">
        <v>48</v>
      </c>
      <c r="E490">
        <v>11</v>
      </c>
      <c r="F490">
        <v>7</v>
      </c>
      <c r="G490">
        <v>4.0999999999999996</v>
      </c>
      <c r="H490">
        <v>57000</v>
      </c>
      <c r="I490" s="1" t="s">
        <v>19</v>
      </c>
      <c r="J490" s="1" t="s">
        <v>43</v>
      </c>
      <c r="K490" s="1" t="s">
        <v>30</v>
      </c>
      <c r="L490" s="1" t="s">
        <v>22</v>
      </c>
      <c r="M490" s="1" t="s">
        <v>23</v>
      </c>
      <c r="N490" s="1" t="s">
        <v>33</v>
      </c>
      <c r="O490">
        <v>0</v>
      </c>
      <c r="P490" s="1" t="s">
        <v>49</v>
      </c>
    </row>
    <row r="491" spans="1:16" x14ac:dyDescent="0.25">
      <c r="A491" s="1" t="s">
        <v>542</v>
      </c>
      <c r="B491">
        <v>32</v>
      </c>
      <c r="C491" s="1" t="s">
        <v>27</v>
      </c>
      <c r="D491" s="1" t="s">
        <v>48</v>
      </c>
      <c r="E491">
        <v>4</v>
      </c>
      <c r="F491">
        <v>5</v>
      </c>
      <c r="G491">
        <v>3.8</v>
      </c>
      <c r="H491">
        <v>70000</v>
      </c>
      <c r="I491" s="1" t="s">
        <v>19</v>
      </c>
      <c r="J491" s="1" t="s">
        <v>29</v>
      </c>
      <c r="K491" s="1" t="s">
        <v>21</v>
      </c>
      <c r="L491" s="1" t="s">
        <v>387</v>
      </c>
      <c r="M491" s="1" t="s">
        <v>38</v>
      </c>
      <c r="N491" s="1" t="s">
        <v>45</v>
      </c>
      <c r="O491">
        <v>0</v>
      </c>
      <c r="P491" s="1" t="s">
        <v>39</v>
      </c>
    </row>
    <row r="492" spans="1:16" x14ac:dyDescent="0.25">
      <c r="A492" s="1" t="s">
        <v>543</v>
      </c>
      <c r="B492">
        <v>29</v>
      </c>
      <c r="C492" s="1" t="s">
        <v>17</v>
      </c>
      <c r="D492" s="1" t="s">
        <v>41</v>
      </c>
      <c r="E492">
        <v>4</v>
      </c>
      <c r="F492">
        <v>6</v>
      </c>
      <c r="G492">
        <v>3.5</v>
      </c>
      <c r="H492">
        <v>75000</v>
      </c>
      <c r="I492" s="1" t="s">
        <v>19</v>
      </c>
      <c r="J492" s="1" t="s">
        <v>20</v>
      </c>
      <c r="K492" s="1" t="s">
        <v>21</v>
      </c>
      <c r="L492" s="1" t="s">
        <v>37</v>
      </c>
      <c r="M492" s="1" t="s">
        <v>38</v>
      </c>
      <c r="N492" s="1" t="s">
        <v>57</v>
      </c>
      <c r="O492">
        <v>0</v>
      </c>
      <c r="P492" s="1" t="s">
        <v>46</v>
      </c>
    </row>
    <row r="493" spans="1:16" x14ac:dyDescent="0.25">
      <c r="A493" s="1" t="s">
        <v>544</v>
      </c>
      <c r="B493">
        <v>33</v>
      </c>
      <c r="C493" s="1" t="s">
        <v>27</v>
      </c>
      <c r="D493" s="1" t="s">
        <v>36</v>
      </c>
      <c r="E493">
        <v>6</v>
      </c>
      <c r="F493">
        <v>6</v>
      </c>
      <c r="G493">
        <v>3.8</v>
      </c>
      <c r="H493">
        <v>42000</v>
      </c>
      <c r="I493" s="1" t="s">
        <v>19</v>
      </c>
      <c r="J493" s="1" t="s">
        <v>29</v>
      </c>
      <c r="K493" s="1" t="s">
        <v>21</v>
      </c>
      <c r="L493" s="1" t="s">
        <v>37</v>
      </c>
      <c r="M493" s="1" t="s">
        <v>38</v>
      </c>
      <c r="N493" s="1" t="s">
        <v>24</v>
      </c>
      <c r="O493">
        <v>0</v>
      </c>
      <c r="P493" s="1" t="s">
        <v>53</v>
      </c>
    </row>
    <row r="494" spans="1:16" x14ac:dyDescent="0.25">
      <c r="A494" s="1" t="s">
        <v>545</v>
      </c>
      <c r="B494">
        <v>37</v>
      </c>
      <c r="C494" s="1" t="s">
        <v>17</v>
      </c>
      <c r="D494" s="1" t="s">
        <v>41</v>
      </c>
      <c r="E494">
        <v>7</v>
      </c>
      <c r="F494">
        <v>7</v>
      </c>
      <c r="G494">
        <v>4.3</v>
      </c>
      <c r="H494">
        <v>76000</v>
      </c>
      <c r="I494" s="1" t="s">
        <v>19</v>
      </c>
      <c r="J494" s="1" t="s">
        <v>52</v>
      </c>
      <c r="K494" s="1" t="s">
        <v>30</v>
      </c>
      <c r="L494" s="1" t="s">
        <v>22</v>
      </c>
      <c r="M494" s="1" t="s">
        <v>23</v>
      </c>
      <c r="N494" s="1" t="s">
        <v>57</v>
      </c>
      <c r="O494">
        <v>0</v>
      </c>
      <c r="P494" s="1" t="s">
        <v>34</v>
      </c>
    </row>
    <row r="495" spans="1:16" x14ac:dyDescent="0.25">
      <c r="A495" s="1" t="s">
        <v>546</v>
      </c>
      <c r="B495">
        <v>28</v>
      </c>
      <c r="C495" s="1" t="s">
        <v>27</v>
      </c>
      <c r="D495" s="1" t="s">
        <v>18</v>
      </c>
      <c r="E495">
        <v>2</v>
      </c>
      <c r="F495">
        <v>5</v>
      </c>
      <c r="G495">
        <v>3.2</v>
      </c>
      <c r="H495">
        <v>58000</v>
      </c>
      <c r="I495" s="1" t="s">
        <v>19</v>
      </c>
      <c r="J495" s="1" t="s">
        <v>20</v>
      </c>
      <c r="K495" s="1" t="s">
        <v>21</v>
      </c>
      <c r="L495" s="1" t="s">
        <v>387</v>
      </c>
      <c r="M495" s="1" t="s">
        <v>67</v>
      </c>
      <c r="N495" s="1" t="s">
        <v>33</v>
      </c>
      <c r="O495">
        <v>0</v>
      </c>
      <c r="P495" s="1" t="s">
        <v>25</v>
      </c>
    </row>
    <row r="496" spans="1:16" x14ac:dyDescent="0.25">
      <c r="A496" s="1" t="s">
        <v>547</v>
      </c>
      <c r="B496">
        <v>34</v>
      </c>
      <c r="C496" s="1" t="s">
        <v>17</v>
      </c>
      <c r="D496" s="1" t="s">
        <v>41</v>
      </c>
      <c r="E496">
        <v>6</v>
      </c>
      <c r="F496">
        <v>6</v>
      </c>
      <c r="G496">
        <v>3.7</v>
      </c>
      <c r="H496">
        <v>70000</v>
      </c>
      <c r="I496" s="1" t="s">
        <v>19</v>
      </c>
      <c r="J496" s="1" t="s">
        <v>29</v>
      </c>
      <c r="K496" s="1" t="s">
        <v>21</v>
      </c>
      <c r="L496" s="1" t="s">
        <v>37</v>
      </c>
      <c r="M496" s="1" t="s">
        <v>38</v>
      </c>
      <c r="N496" s="1" t="s">
        <v>45</v>
      </c>
      <c r="O496">
        <v>0</v>
      </c>
      <c r="P496" s="1" t="s">
        <v>46</v>
      </c>
    </row>
    <row r="497" spans="1:16" x14ac:dyDescent="0.25">
      <c r="A497" s="1" t="s">
        <v>548</v>
      </c>
      <c r="B497">
        <v>36</v>
      </c>
      <c r="C497" s="1" t="s">
        <v>27</v>
      </c>
      <c r="D497" s="1" t="s">
        <v>36</v>
      </c>
      <c r="E497">
        <v>8</v>
      </c>
      <c r="F497">
        <v>7</v>
      </c>
      <c r="G497">
        <v>4</v>
      </c>
      <c r="H497">
        <v>60000</v>
      </c>
      <c r="I497" s="1" t="s">
        <v>19</v>
      </c>
      <c r="J497" s="1" t="s">
        <v>52</v>
      </c>
      <c r="K497" s="1" t="s">
        <v>30</v>
      </c>
      <c r="L497" s="1" t="s">
        <v>22</v>
      </c>
      <c r="M497" s="1" t="s">
        <v>23</v>
      </c>
      <c r="N497" s="1" t="s">
        <v>33</v>
      </c>
      <c r="O497">
        <v>0</v>
      </c>
      <c r="P497" s="1" t="s">
        <v>53</v>
      </c>
    </row>
    <row r="498" spans="1:16" x14ac:dyDescent="0.25">
      <c r="A498" s="1" t="s">
        <v>549</v>
      </c>
      <c r="B498">
        <v>30</v>
      </c>
      <c r="C498" s="1" t="s">
        <v>17</v>
      </c>
      <c r="D498" s="1" t="s">
        <v>28</v>
      </c>
      <c r="E498">
        <v>5</v>
      </c>
      <c r="F498">
        <v>6</v>
      </c>
      <c r="G498">
        <v>3.9</v>
      </c>
      <c r="H498">
        <v>65000</v>
      </c>
      <c r="I498" s="1" t="s">
        <v>19</v>
      </c>
      <c r="J498" s="1" t="s">
        <v>20</v>
      </c>
      <c r="K498" s="1" t="s">
        <v>21</v>
      </c>
      <c r="L498" s="1" t="s">
        <v>37</v>
      </c>
      <c r="M498" s="1" t="s">
        <v>38</v>
      </c>
      <c r="N498" s="1" t="s">
        <v>45</v>
      </c>
      <c r="O498">
        <v>0</v>
      </c>
      <c r="P498" s="1" t="s">
        <v>25</v>
      </c>
    </row>
    <row r="499" spans="1:16" x14ac:dyDescent="0.25">
      <c r="A499" s="1" t="s">
        <v>550</v>
      </c>
      <c r="B499">
        <v>31</v>
      </c>
      <c r="C499" s="1" t="s">
        <v>27</v>
      </c>
      <c r="D499" s="1" t="s">
        <v>41</v>
      </c>
      <c r="E499">
        <v>4</v>
      </c>
      <c r="F499">
        <v>5</v>
      </c>
      <c r="G499">
        <v>3.5</v>
      </c>
      <c r="H499">
        <v>59000</v>
      </c>
      <c r="I499" s="1" t="s">
        <v>19</v>
      </c>
      <c r="J499" s="1" t="s">
        <v>29</v>
      </c>
      <c r="K499" s="1" t="s">
        <v>21</v>
      </c>
      <c r="L499" s="1" t="s">
        <v>387</v>
      </c>
      <c r="M499" s="1" t="s">
        <v>38</v>
      </c>
      <c r="N499" s="1" t="s">
        <v>33</v>
      </c>
      <c r="O499">
        <v>0</v>
      </c>
      <c r="P499" s="1" t="s">
        <v>34</v>
      </c>
    </row>
    <row r="500" spans="1:16" x14ac:dyDescent="0.25">
      <c r="A500" s="1" t="s">
        <v>551</v>
      </c>
      <c r="B500">
        <v>29</v>
      </c>
      <c r="C500" s="1" t="s">
        <v>17</v>
      </c>
      <c r="D500" s="1" t="s">
        <v>48</v>
      </c>
      <c r="E500">
        <v>3</v>
      </c>
      <c r="F500">
        <v>7</v>
      </c>
      <c r="G500">
        <v>3.4</v>
      </c>
      <c r="H500">
        <v>62000</v>
      </c>
      <c r="I500" s="1" t="s">
        <v>19</v>
      </c>
      <c r="J500" s="1" t="s">
        <v>20</v>
      </c>
      <c r="K500" s="1" t="s">
        <v>21</v>
      </c>
      <c r="L500" s="1" t="s">
        <v>22</v>
      </c>
      <c r="M500" s="1" t="s">
        <v>67</v>
      </c>
      <c r="N500" s="1" t="s">
        <v>45</v>
      </c>
      <c r="O500">
        <v>0</v>
      </c>
      <c r="P500" s="1" t="s">
        <v>39</v>
      </c>
    </row>
    <row r="501" spans="1:16" x14ac:dyDescent="0.25">
      <c r="A501" s="1" t="s">
        <v>552</v>
      </c>
      <c r="B501">
        <v>40</v>
      </c>
      <c r="C501" s="1" t="s">
        <v>27</v>
      </c>
      <c r="D501" s="1" t="s">
        <v>41</v>
      </c>
      <c r="E501">
        <v>8</v>
      </c>
      <c r="F501">
        <v>6</v>
      </c>
      <c r="G501">
        <v>3.7</v>
      </c>
      <c r="H501">
        <v>48000</v>
      </c>
      <c r="I501" s="1" t="s">
        <v>19</v>
      </c>
      <c r="J501" s="1" t="s">
        <v>52</v>
      </c>
      <c r="K501" s="1" t="s">
        <v>30</v>
      </c>
      <c r="L501" s="1" t="s">
        <v>37</v>
      </c>
      <c r="M501" s="1" t="s">
        <v>38</v>
      </c>
      <c r="N501" s="1" t="s">
        <v>24</v>
      </c>
      <c r="O501">
        <v>0</v>
      </c>
      <c r="P501" s="1" t="s">
        <v>46</v>
      </c>
    </row>
    <row r="502" spans="1:16" x14ac:dyDescent="0.25">
      <c r="A502" s="1" t="s">
        <v>553</v>
      </c>
      <c r="B502">
        <v>45</v>
      </c>
      <c r="C502" s="1" t="s">
        <v>17</v>
      </c>
      <c r="D502" s="1" t="s">
        <v>48</v>
      </c>
      <c r="E502">
        <v>11</v>
      </c>
      <c r="F502">
        <v>7</v>
      </c>
      <c r="G502">
        <v>4.0999999999999996</v>
      </c>
      <c r="H502">
        <v>57000</v>
      </c>
      <c r="I502" s="1" t="s">
        <v>19</v>
      </c>
      <c r="J502" s="1" t="s">
        <v>43</v>
      </c>
      <c r="K502" s="1" t="s">
        <v>30</v>
      </c>
      <c r="L502" s="1" t="s">
        <v>22</v>
      </c>
      <c r="M502" s="1" t="s">
        <v>23</v>
      </c>
      <c r="N502" s="1" t="s">
        <v>33</v>
      </c>
      <c r="O502">
        <v>0</v>
      </c>
      <c r="P502" s="1" t="s">
        <v>49</v>
      </c>
    </row>
    <row r="503" spans="1:16" x14ac:dyDescent="0.25">
      <c r="A503" s="1" t="s">
        <v>554</v>
      </c>
      <c r="B503">
        <v>32</v>
      </c>
      <c r="C503" s="1" t="s">
        <v>27</v>
      </c>
      <c r="D503" s="1" t="s">
        <v>48</v>
      </c>
      <c r="E503">
        <v>4</v>
      </c>
      <c r="F503">
        <v>5</v>
      </c>
      <c r="G503">
        <v>3.8</v>
      </c>
      <c r="H503">
        <v>70000</v>
      </c>
      <c r="I503" s="1" t="s">
        <v>19</v>
      </c>
      <c r="J503" s="1" t="s">
        <v>29</v>
      </c>
      <c r="K503" s="1" t="s">
        <v>21</v>
      </c>
      <c r="L503" s="1" t="s">
        <v>387</v>
      </c>
      <c r="M503" s="1" t="s">
        <v>38</v>
      </c>
      <c r="N503" s="1" t="s">
        <v>45</v>
      </c>
      <c r="O503">
        <v>0</v>
      </c>
      <c r="P503" s="1" t="s">
        <v>39</v>
      </c>
    </row>
    <row r="504" spans="1:16" x14ac:dyDescent="0.25">
      <c r="A504" s="1" t="s">
        <v>555</v>
      </c>
      <c r="B504">
        <v>29</v>
      </c>
      <c r="C504" s="1" t="s">
        <v>17</v>
      </c>
      <c r="D504" s="1" t="s">
        <v>41</v>
      </c>
      <c r="E504">
        <v>4</v>
      </c>
      <c r="F504">
        <v>6</v>
      </c>
      <c r="G504">
        <v>3.5</v>
      </c>
      <c r="H504">
        <v>75000</v>
      </c>
      <c r="I504" s="1" t="s">
        <v>19</v>
      </c>
      <c r="J504" s="1" t="s">
        <v>20</v>
      </c>
      <c r="K504" s="1" t="s">
        <v>21</v>
      </c>
      <c r="L504" s="1" t="s">
        <v>37</v>
      </c>
      <c r="M504" s="1" t="s">
        <v>38</v>
      </c>
      <c r="N504" s="1" t="s">
        <v>57</v>
      </c>
      <c r="O504">
        <v>0</v>
      </c>
      <c r="P504" s="1" t="s">
        <v>46</v>
      </c>
    </row>
    <row r="505" spans="1:16" x14ac:dyDescent="0.25">
      <c r="A505" s="1" t="s">
        <v>556</v>
      </c>
      <c r="B505">
        <v>33</v>
      </c>
      <c r="C505" s="1" t="s">
        <v>27</v>
      </c>
      <c r="D505" s="1" t="s">
        <v>36</v>
      </c>
      <c r="E505">
        <v>6</v>
      </c>
      <c r="F505">
        <v>6</v>
      </c>
      <c r="G505">
        <v>3.8</v>
      </c>
      <c r="H505">
        <v>42000</v>
      </c>
      <c r="I505" s="1" t="s">
        <v>19</v>
      </c>
      <c r="J505" s="1" t="s">
        <v>29</v>
      </c>
      <c r="K505" s="1" t="s">
        <v>21</v>
      </c>
      <c r="L505" s="1" t="s">
        <v>37</v>
      </c>
      <c r="M505" s="1" t="s">
        <v>38</v>
      </c>
      <c r="N505" s="1" t="s">
        <v>24</v>
      </c>
      <c r="O505">
        <v>0</v>
      </c>
      <c r="P505" s="1" t="s">
        <v>53</v>
      </c>
    </row>
    <row r="506" spans="1:16" x14ac:dyDescent="0.25">
      <c r="A506" s="1" t="s">
        <v>557</v>
      </c>
      <c r="B506">
        <v>37</v>
      </c>
      <c r="C506" s="1" t="s">
        <v>17</v>
      </c>
      <c r="D506" s="1" t="s">
        <v>41</v>
      </c>
      <c r="E506">
        <v>7</v>
      </c>
      <c r="F506">
        <v>7</v>
      </c>
      <c r="G506">
        <v>4.3</v>
      </c>
      <c r="H506">
        <v>76000</v>
      </c>
      <c r="I506" s="1" t="s">
        <v>19</v>
      </c>
      <c r="J506" s="1" t="s">
        <v>52</v>
      </c>
      <c r="K506" s="1" t="s">
        <v>30</v>
      </c>
      <c r="L506" s="1" t="s">
        <v>22</v>
      </c>
      <c r="M506" s="1" t="s">
        <v>23</v>
      </c>
      <c r="N506" s="1" t="s">
        <v>57</v>
      </c>
      <c r="O506">
        <v>0</v>
      </c>
      <c r="P506" s="1" t="s">
        <v>34</v>
      </c>
    </row>
    <row r="507" spans="1:16" x14ac:dyDescent="0.25">
      <c r="A507" s="1" t="s">
        <v>558</v>
      </c>
      <c r="B507">
        <v>28</v>
      </c>
      <c r="C507" s="1" t="s">
        <v>27</v>
      </c>
      <c r="D507" s="1" t="s">
        <v>18</v>
      </c>
      <c r="E507">
        <v>2</v>
      </c>
      <c r="F507">
        <v>5</v>
      </c>
      <c r="G507">
        <v>3.2</v>
      </c>
      <c r="H507">
        <v>58000</v>
      </c>
      <c r="I507" s="1" t="s">
        <v>19</v>
      </c>
      <c r="J507" s="1" t="s">
        <v>20</v>
      </c>
      <c r="K507" s="1" t="s">
        <v>21</v>
      </c>
      <c r="L507" s="1" t="s">
        <v>387</v>
      </c>
      <c r="M507" s="1" t="s">
        <v>67</v>
      </c>
      <c r="N507" s="1" t="s">
        <v>33</v>
      </c>
      <c r="O507">
        <v>0</v>
      </c>
      <c r="P507" s="1" t="s">
        <v>25</v>
      </c>
    </row>
    <row r="508" spans="1:16" x14ac:dyDescent="0.25">
      <c r="A508" s="1" t="s">
        <v>559</v>
      </c>
      <c r="B508">
        <v>34</v>
      </c>
      <c r="C508" s="1" t="s">
        <v>17</v>
      </c>
      <c r="D508" s="1" t="s">
        <v>41</v>
      </c>
      <c r="E508">
        <v>6</v>
      </c>
      <c r="F508">
        <v>6</v>
      </c>
      <c r="G508">
        <v>3.7</v>
      </c>
      <c r="H508">
        <v>70000</v>
      </c>
      <c r="I508" s="1" t="s">
        <v>19</v>
      </c>
      <c r="J508" s="1" t="s">
        <v>29</v>
      </c>
      <c r="K508" s="1" t="s">
        <v>21</v>
      </c>
      <c r="L508" s="1" t="s">
        <v>37</v>
      </c>
      <c r="M508" s="1" t="s">
        <v>38</v>
      </c>
      <c r="N508" s="1" t="s">
        <v>45</v>
      </c>
      <c r="O508">
        <v>0</v>
      </c>
      <c r="P508" s="1" t="s">
        <v>46</v>
      </c>
    </row>
    <row r="509" spans="1:16" x14ac:dyDescent="0.25">
      <c r="A509" s="1" t="s">
        <v>560</v>
      </c>
      <c r="B509">
        <v>36</v>
      </c>
      <c r="C509" s="1" t="s">
        <v>27</v>
      </c>
      <c r="D509" s="1" t="s">
        <v>36</v>
      </c>
      <c r="E509">
        <v>8</v>
      </c>
      <c r="F509">
        <v>7</v>
      </c>
      <c r="G509">
        <v>4</v>
      </c>
      <c r="H509">
        <v>60000</v>
      </c>
      <c r="I509" s="1" t="s">
        <v>19</v>
      </c>
      <c r="J509" s="1" t="s">
        <v>52</v>
      </c>
      <c r="K509" s="1" t="s">
        <v>30</v>
      </c>
      <c r="L509" s="1" t="s">
        <v>22</v>
      </c>
      <c r="M509" s="1" t="s">
        <v>23</v>
      </c>
      <c r="N509" s="1" t="s">
        <v>33</v>
      </c>
      <c r="O509">
        <v>0</v>
      </c>
      <c r="P509" s="1" t="s">
        <v>53</v>
      </c>
    </row>
    <row r="510" spans="1:16" x14ac:dyDescent="0.25">
      <c r="A510" s="1" t="s">
        <v>561</v>
      </c>
      <c r="B510">
        <v>30</v>
      </c>
      <c r="C510" s="1" t="s">
        <v>17</v>
      </c>
      <c r="D510" s="1" t="s">
        <v>28</v>
      </c>
      <c r="E510">
        <v>5</v>
      </c>
      <c r="F510">
        <v>6</v>
      </c>
      <c r="G510">
        <v>3.9</v>
      </c>
      <c r="H510">
        <v>65000</v>
      </c>
      <c r="I510" s="1" t="s">
        <v>19</v>
      </c>
      <c r="J510" s="1" t="s">
        <v>20</v>
      </c>
      <c r="K510" s="1" t="s">
        <v>21</v>
      </c>
      <c r="L510" s="1" t="s">
        <v>37</v>
      </c>
      <c r="M510" s="1" t="s">
        <v>38</v>
      </c>
      <c r="N510" s="1" t="s">
        <v>45</v>
      </c>
      <c r="O510">
        <v>0</v>
      </c>
      <c r="P510" s="1" t="s">
        <v>25</v>
      </c>
    </row>
    <row r="511" spans="1:16" x14ac:dyDescent="0.25">
      <c r="A511" s="1" t="s">
        <v>562</v>
      </c>
      <c r="B511">
        <v>31</v>
      </c>
      <c r="C511" s="1" t="s">
        <v>27</v>
      </c>
      <c r="D511" s="1" t="s">
        <v>41</v>
      </c>
      <c r="E511">
        <v>4</v>
      </c>
      <c r="F511">
        <v>5</v>
      </c>
      <c r="G511">
        <v>3.5</v>
      </c>
      <c r="H511">
        <v>59000</v>
      </c>
      <c r="I511" s="1" t="s">
        <v>19</v>
      </c>
      <c r="J511" s="1" t="s">
        <v>29</v>
      </c>
      <c r="K511" s="1" t="s">
        <v>21</v>
      </c>
      <c r="L511" s="1" t="s">
        <v>387</v>
      </c>
      <c r="M511" s="1" t="s">
        <v>38</v>
      </c>
      <c r="N511" s="1" t="s">
        <v>33</v>
      </c>
      <c r="O511">
        <v>0</v>
      </c>
      <c r="P511" s="1" t="s">
        <v>34</v>
      </c>
    </row>
    <row r="512" spans="1:16" x14ac:dyDescent="0.25">
      <c r="A512" s="1" t="s">
        <v>563</v>
      </c>
      <c r="B512">
        <v>29</v>
      </c>
      <c r="C512" s="1" t="s">
        <v>17</v>
      </c>
      <c r="D512" s="1" t="s">
        <v>48</v>
      </c>
      <c r="E512">
        <v>3</v>
      </c>
      <c r="F512">
        <v>7</v>
      </c>
      <c r="G512">
        <v>3.4</v>
      </c>
      <c r="H512">
        <v>62000</v>
      </c>
      <c r="I512" s="1" t="s">
        <v>19</v>
      </c>
      <c r="J512" s="1" t="s">
        <v>20</v>
      </c>
      <c r="K512" s="1" t="s">
        <v>21</v>
      </c>
      <c r="L512" s="1" t="s">
        <v>22</v>
      </c>
      <c r="M512" s="1" t="s">
        <v>67</v>
      </c>
      <c r="N512" s="1" t="s">
        <v>45</v>
      </c>
      <c r="O512">
        <v>0</v>
      </c>
      <c r="P512" s="1" t="s">
        <v>39</v>
      </c>
    </row>
    <row r="513" spans="1:16" x14ac:dyDescent="0.25">
      <c r="A513" s="1" t="s">
        <v>564</v>
      </c>
      <c r="B513">
        <v>40</v>
      </c>
      <c r="C513" s="1" t="s">
        <v>27</v>
      </c>
      <c r="D513" s="1" t="s">
        <v>41</v>
      </c>
      <c r="E513">
        <v>8</v>
      </c>
      <c r="F513">
        <v>6</v>
      </c>
      <c r="G513">
        <v>3.7</v>
      </c>
      <c r="H513">
        <v>48000</v>
      </c>
      <c r="I513" s="1" t="s">
        <v>19</v>
      </c>
      <c r="J513" s="1" t="s">
        <v>52</v>
      </c>
      <c r="K513" s="1" t="s">
        <v>30</v>
      </c>
      <c r="L513" s="1" t="s">
        <v>37</v>
      </c>
      <c r="M513" s="1" t="s">
        <v>38</v>
      </c>
      <c r="N513" s="1" t="s">
        <v>24</v>
      </c>
      <c r="O513">
        <v>0</v>
      </c>
      <c r="P513" s="1" t="s">
        <v>46</v>
      </c>
    </row>
    <row r="514" spans="1:16" x14ac:dyDescent="0.25">
      <c r="A514" s="1" t="s">
        <v>565</v>
      </c>
      <c r="B514">
        <v>45</v>
      </c>
      <c r="C514" s="1" t="s">
        <v>17</v>
      </c>
      <c r="D514" s="1" t="s">
        <v>48</v>
      </c>
      <c r="E514">
        <v>11</v>
      </c>
      <c r="F514">
        <v>7</v>
      </c>
      <c r="G514">
        <v>4.0999999999999996</v>
      </c>
      <c r="H514">
        <v>57000</v>
      </c>
      <c r="I514" s="1" t="s">
        <v>19</v>
      </c>
      <c r="J514" s="1" t="s">
        <v>43</v>
      </c>
      <c r="K514" s="1" t="s">
        <v>30</v>
      </c>
      <c r="L514" s="1" t="s">
        <v>22</v>
      </c>
      <c r="M514" s="1" t="s">
        <v>23</v>
      </c>
      <c r="N514" s="1" t="s">
        <v>33</v>
      </c>
      <c r="O514">
        <v>0</v>
      </c>
      <c r="P514" s="1" t="s">
        <v>49</v>
      </c>
    </row>
    <row r="515" spans="1:16" x14ac:dyDescent="0.25">
      <c r="A515" s="1" t="s">
        <v>566</v>
      </c>
      <c r="B515">
        <v>32</v>
      </c>
      <c r="C515" s="1" t="s">
        <v>27</v>
      </c>
      <c r="D515" s="1" t="s">
        <v>48</v>
      </c>
      <c r="E515">
        <v>4</v>
      </c>
      <c r="F515">
        <v>5</v>
      </c>
      <c r="G515">
        <v>3.8</v>
      </c>
      <c r="H515">
        <v>70000</v>
      </c>
      <c r="I515" s="1" t="s">
        <v>19</v>
      </c>
      <c r="J515" s="1" t="s">
        <v>29</v>
      </c>
      <c r="K515" s="1" t="s">
        <v>21</v>
      </c>
      <c r="L515" s="1" t="s">
        <v>387</v>
      </c>
      <c r="M515" s="1" t="s">
        <v>38</v>
      </c>
      <c r="N515" s="1" t="s">
        <v>45</v>
      </c>
      <c r="O515">
        <v>0</v>
      </c>
      <c r="P515" s="1" t="s">
        <v>39</v>
      </c>
    </row>
    <row r="516" spans="1:16" x14ac:dyDescent="0.25">
      <c r="A516" s="1" t="s">
        <v>567</v>
      </c>
      <c r="B516">
        <v>29</v>
      </c>
      <c r="C516" s="1" t="s">
        <v>17</v>
      </c>
      <c r="D516" s="1" t="s">
        <v>41</v>
      </c>
      <c r="E516">
        <v>4</v>
      </c>
      <c r="F516">
        <v>6</v>
      </c>
      <c r="G516">
        <v>3.5</v>
      </c>
      <c r="H516">
        <v>75000</v>
      </c>
      <c r="I516" s="1" t="s">
        <v>19</v>
      </c>
      <c r="J516" s="1" t="s">
        <v>20</v>
      </c>
      <c r="K516" s="1" t="s">
        <v>21</v>
      </c>
      <c r="L516" s="1" t="s">
        <v>37</v>
      </c>
      <c r="M516" s="1" t="s">
        <v>38</v>
      </c>
      <c r="N516" s="1" t="s">
        <v>57</v>
      </c>
      <c r="O516">
        <v>0</v>
      </c>
      <c r="P516" s="1" t="s">
        <v>46</v>
      </c>
    </row>
    <row r="517" spans="1:16" x14ac:dyDescent="0.25">
      <c r="A517" s="1" t="s">
        <v>568</v>
      </c>
      <c r="B517">
        <v>33</v>
      </c>
      <c r="C517" s="1" t="s">
        <v>27</v>
      </c>
      <c r="D517" s="1" t="s">
        <v>36</v>
      </c>
      <c r="E517">
        <v>6</v>
      </c>
      <c r="F517">
        <v>6</v>
      </c>
      <c r="G517">
        <v>3.8</v>
      </c>
      <c r="H517">
        <v>42000</v>
      </c>
      <c r="I517" s="1" t="s">
        <v>19</v>
      </c>
      <c r="J517" s="1" t="s">
        <v>29</v>
      </c>
      <c r="K517" s="1" t="s">
        <v>21</v>
      </c>
      <c r="L517" s="1" t="s">
        <v>37</v>
      </c>
      <c r="M517" s="1" t="s">
        <v>38</v>
      </c>
      <c r="N517" s="1" t="s">
        <v>24</v>
      </c>
      <c r="O517">
        <v>0</v>
      </c>
      <c r="P517" s="1" t="s">
        <v>53</v>
      </c>
    </row>
    <row r="518" spans="1:16" x14ac:dyDescent="0.25">
      <c r="A518" s="1" t="s">
        <v>569</v>
      </c>
      <c r="B518">
        <v>37</v>
      </c>
      <c r="C518" s="1" t="s">
        <v>17</v>
      </c>
      <c r="D518" s="1" t="s">
        <v>41</v>
      </c>
      <c r="E518">
        <v>7</v>
      </c>
      <c r="F518">
        <v>7</v>
      </c>
      <c r="G518">
        <v>4.3</v>
      </c>
      <c r="H518">
        <v>76000</v>
      </c>
      <c r="I518" s="1" t="s">
        <v>19</v>
      </c>
      <c r="J518" s="1" t="s">
        <v>52</v>
      </c>
      <c r="K518" s="1" t="s">
        <v>30</v>
      </c>
      <c r="L518" s="1" t="s">
        <v>22</v>
      </c>
      <c r="M518" s="1" t="s">
        <v>23</v>
      </c>
      <c r="N518" s="1" t="s">
        <v>57</v>
      </c>
      <c r="O518">
        <v>0</v>
      </c>
      <c r="P518" s="1" t="s">
        <v>34</v>
      </c>
    </row>
    <row r="519" spans="1:16" x14ac:dyDescent="0.25">
      <c r="A519" s="1" t="s">
        <v>570</v>
      </c>
      <c r="B519">
        <v>28</v>
      </c>
      <c r="C519" s="1" t="s">
        <v>27</v>
      </c>
      <c r="D519" s="1" t="s">
        <v>18</v>
      </c>
      <c r="E519">
        <v>2</v>
      </c>
      <c r="F519">
        <v>5</v>
      </c>
      <c r="G519">
        <v>3.2</v>
      </c>
      <c r="H519">
        <v>58000</v>
      </c>
      <c r="I519" s="1" t="s">
        <v>19</v>
      </c>
      <c r="J519" s="1" t="s">
        <v>20</v>
      </c>
      <c r="K519" s="1" t="s">
        <v>21</v>
      </c>
      <c r="L519" s="1" t="s">
        <v>387</v>
      </c>
      <c r="M519" s="1" t="s">
        <v>67</v>
      </c>
      <c r="N519" s="1" t="s">
        <v>33</v>
      </c>
      <c r="O519">
        <v>0</v>
      </c>
      <c r="P519" s="1" t="s">
        <v>25</v>
      </c>
    </row>
    <row r="520" spans="1:16" x14ac:dyDescent="0.25">
      <c r="A520" s="1" t="s">
        <v>571</v>
      </c>
      <c r="B520">
        <v>34</v>
      </c>
      <c r="C520" s="1" t="s">
        <v>17</v>
      </c>
      <c r="D520" s="1" t="s">
        <v>41</v>
      </c>
      <c r="E520">
        <v>6</v>
      </c>
      <c r="F520">
        <v>6</v>
      </c>
      <c r="G520">
        <v>3.7</v>
      </c>
      <c r="H520">
        <v>70000</v>
      </c>
      <c r="I520" s="1" t="s">
        <v>19</v>
      </c>
      <c r="J520" s="1" t="s">
        <v>29</v>
      </c>
      <c r="K520" s="1" t="s">
        <v>21</v>
      </c>
      <c r="L520" s="1" t="s">
        <v>37</v>
      </c>
      <c r="M520" s="1" t="s">
        <v>38</v>
      </c>
      <c r="N520" s="1" t="s">
        <v>45</v>
      </c>
      <c r="O520">
        <v>0</v>
      </c>
      <c r="P520" s="1" t="s">
        <v>46</v>
      </c>
    </row>
    <row r="521" spans="1:16" x14ac:dyDescent="0.25">
      <c r="A521" s="1" t="s">
        <v>572</v>
      </c>
      <c r="B521">
        <v>36</v>
      </c>
      <c r="C521" s="1" t="s">
        <v>27</v>
      </c>
      <c r="D521" s="1" t="s">
        <v>36</v>
      </c>
      <c r="E521">
        <v>8</v>
      </c>
      <c r="F521">
        <v>7</v>
      </c>
      <c r="G521">
        <v>4</v>
      </c>
      <c r="H521">
        <v>60000</v>
      </c>
      <c r="I521" s="1" t="s">
        <v>19</v>
      </c>
      <c r="J521" s="1" t="s">
        <v>52</v>
      </c>
      <c r="K521" s="1" t="s">
        <v>30</v>
      </c>
      <c r="L521" s="1" t="s">
        <v>22</v>
      </c>
      <c r="M521" s="1" t="s">
        <v>23</v>
      </c>
      <c r="N521" s="1" t="s">
        <v>33</v>
      </c>
      <c r="O521">
        <v>0</v>
      </c>
      <c r="P521" s="1" t="s">
        <v>53</v>
      </c>
    </row>
    <row r="522" spans="1:16" x14ac:dyDescent="0.25">
      <c r="A522" s="1" t="s">
        <v>573</v>
      </c>
      <c r="B522">
        <v>30</v>
      </c>
      <c r="C522" s="1" t="s">
        <v>17</v>
      </c>
      <c r="D522" s="1" t="s">
        <v>28</v>
      </c>
      <c r="E522">
        <v>5</v>
      </c>
      <c r="F522">
        <v>6</v>
      </c>
      <c r="G522">
        <v>3.9</v>
      </c>
      <c r="H522">
        <v>65000</v>
      </c>
      <c r="I522" s="1" t="s">
        <v>19</v>
      </c>
      <c r="J522" s="1" t="s">
        <v>20</v>
      </c>
      <c r="K522" s="1" t="s">
        <v>21</v>
      </c>
      <c r="L522" s="1" t="s">
        <v>37</v>
      </c>
      <c r="M522" s="1" t="s">
        <v>38</v>
      </c>
      <c r="N522" s="1" t="s">
        <v>45</v>
      </c>
      <c r="O522">
        <v>0</v>
      </c>
      <c r="P522" s="1" t="s">
        <v>25</v>
      </c>
    </row>
    <row r="523" spans="1:16" x14ac:dyDescent="0.25">
      <c r="A523" s="1" t="s">
        <v>574</v>
      </c>
      <c r="B523">
        <v>31</v>
      </c>
      <c r="C523" s="1" t="s">
        <v>27</v>
      </c>
      <c r="D523" s="1" t="s">
        <v>41</v>
      </c>
      <c r="E523">
        <v>4</v>
      </c>
      <c r="F523">
        <v>5</v>
      </c>
      <c r="G523">
        <v>3.5</v>
      </c>
      <c r="H523">
        <v>59000</v>
      </c>
      <c r="I523" s="1" t="s">
        <v>19</v>
      </c>
      <c r="J523" s="1" t="s">
        <v>29</v>
      </c>
      <c r="K523" s="1" t="s">
        <v>21</v>
      </c>
      <c r="L523" s="1" t="s">
        <v>387</v>
      </c>
      <c r="M523" s="1" t="s">
        <v>38</v>
      </c>
      <c r="N523" s="1" t="s">
        <v>33</v>
      </c>
      <c r="O523">
        <v>0</v>
      </c>
      <c r="P523" s="1" t="s">
        <v>34</v>
      </c>
    </row>
    <row r="524" spans="1:16" x14ac:dyDescent="0.25">
      <c r="A524" s="1" t="s">
        <v>575</v>
      </c>
      <c r="B524">
        <v>29</v>
      </c>
      <c r="C524" s="1" t="s">
        <v>17</v>
      </c>
      <c r="D524" s="1" t="s">
        <v>48</v>
      </c>
      <c r="E524">
        <v>3</v>
      </c>
      <c r="F524">
        <v>7</v>
      </c>
      <c r="G524">
        <v>3.4</v>
      </c>
      <c r="H524">
        <v>62000</v>
      </c>
      <c r="I524" s="1" t="s">
        <v>19</v>
      </c>
      <c r="J524" s="1" t="s">
        <v>20</v>
      </c>
      <c r="K524" s="1" t="s">
        <v>21</v>
      </c>
      <c r="L524" s="1" t="s">
        <v>22</v>
      </c>
      <c r="M524" s="1" t="s">
        <v>67</v>
      </c>
      <c r="N524" s="1" t="s">
        <v>45</v>
      </c>
      <c r="O524">
        <v>0</v>
      </c>
      <c r="P524" s="1" t="s">
        <v>39</v>
      </c>
    </row>
    <row r="525" spans="1:16" x14ac:dyDescent="0.25">
      <c r="A525" s="1" t="s">
        <v>576</v>
      </c>
      <c r="B525">
        <v>40</v>
      </c>
      <c r="C525" s="1" t="s">
        <v>27</v>
      </c>
      <c r="D525" s="1" t="s">
        <v>41</v>
      </c>
      <c r="E525">
        <v>8</v>
      </c>
      <c r="F525">
        <v>6</v>
      </c>
      <c r="G525">
        <v>3.7</v>
      </c>
      <c r="H525">
        <v>48000</v>
      </c>
      <c r="I525" s="1" t="s">
        <v>19</v>
      </c>
      <c r="J525" s="1" t="s">
        <v>52</v>
      </c>
      <c r="K525" s="1" t="s">
        <v>30</v>
      </c>
      <c r="L525" s="1" t="s">
        <v>37</v>
      </c>
      <c r="M525" s="1" t="s">
        <v>38</v>
      </c>
      <c r="N525" s="1" t="s">
        <v>24</v>
      </c>
      <c r="O525">
        <v>0</v>
      </c>
      <c r="P525" s="1" t="s">
        <v>46</v>
      </c>
    </row>
    <row r="526" spans="1:16" x14ac:dyDescent="0.25">
      <c r="A526" s="1" t="s">
        <v>577</v>
      </c>
      <c r="B526">
        <v>45</v>
      </c>
      <c r="C526" s="1" t="s">
        <v>17</v>
      </c>
      <c r="D526" s="1" t="s">
        <v>48</v>
      </c>
      <c r="E526">
        <v>11</v>
      </c>
      <c r="F526">
        <v>7</v>
      </c>
      <c r="G526">
        <v>4.0999999999999996</v>
      </c>
      <c r="H526">
        <v>57000</v>
      </c>
      <c r="I526" s="1" t="s">
        <v>19</v>
      </c>
      <c r="J526" s="1" t="s">
        <v>43</v>
      </c>
      <c r="K526" s="1" t="s">
        <v>30</v>
      </c>
      <c r="L526" s="1" t="s">
        <v>22</v>
      </c>
      <c r="M526" s="1" t="s">
        <v>23</v>
      </c>
      <c r="N526" s="1" t="s">
        <v>33</v>
      </c>
      <c r="O526">
        <v>0</v>
      </c>
      <c r="P526" s="1" t="s">
        <v>49</v>
      </c>
    </row>
    <row r="527" spans="1:16" x14ac:dyDescent="0.25">
      <c r="A527" s="1" t="s">
        <v>578</v>
      </c>
      <c r="B527">
        <v>32</v>
      </c>
      <c r="C527" s="1" t="s">
        <v>27</v>
      </c>
      <c r="D527" s="1" t="s">
        <v>48</v>
      </c>
      <c r="E527">
        <v>4</v>
      </c>
      <c r="F527">
        <v>5</v>
      </c>
      <c r="G527">
        <v>3.8</v>
      </c>
      <c r="H527">
        <v>70000</v>
      </c>
      <c r="I527" s="1" t="s">
        <v>19</v>
      </c>
      <c r="J527" s="1" t="s">
        <v>29</v>
      </c>
      <c r="K527" s="1" t="s">
        <v>21</v>
      </c>
      <c r="L527" s="1" t="s">
        <v>387</v>
      </c>
      <c r="M527" s="1" t="s">
        <v>38</v>
      </c>
      <c r="N527" s="1" t="s">
        <v>45</v>
      </c>
      <c r="O527">
        <v>0</v>
      </c>
      <c r="P527" s="1" t="s">
        <v>39</v>
      </c>
    </row>
    <row r="528" spans="1:16" x14ac:dyDescent="0.25">
      <c r="A528" s="1" t="s">
        <v>579</v>
      </c>
      <c r="B528">
        <v>29</v>
      </c>
      <c r="C528" s="1" t="s">
        <v>17</v>
      </c>
      <c r="D528" s="1" t="s">
        <v>41</v>
      </c>
      <c r="E528">
        <v>4</v>
      </c>
      <c r="F528">
        <v>6</v>
      </c>
      <c r="G528">
        <v>3.5</v>
      </c>
      <c r="H528">
        <v>75000</v>
      </c>
      <c r="I528" s="1" t="s">
        <v>19</v>
      </c>
      <c r="J528" s="1" t="s">
        <v>20</v>
      </c>
      <c r="K528" s="1" t="s">
        <v>21</v>
      </c>
      <c r="L528" s="1" t="s">
        <v>37</v>
      </c>
      <c r="M528" s="1" t="s">
        <v>38</v>
      </c>
      <c r="N528" s="1" t="s">
        <v>57</v>
      </c>
      <c r="O528">
        <v>0</v>
      </c>
      <c r="P528" s="1" t="s">
        <v>46</v>
      </c>
    </row>
    <row r="529" spans="1:16" x14ac:dyDescent="0.25">
      <c r="A529" s="1" t="s">
        <v>580</v>
      </c>
      <c r="B529">
        <v>33</v>
      </c>
      <c r="C529" s="1" t="s">
        <v>27</v>
      </c>
      <c r="D529" s="1" t="s">
        <v>36</v>
      </c>
      <c r="E529">
        <v>6</v>
      </c>
      <c r="F529">
        <v>6</v>
      </c>
      <c r="G529">
        <v>3.8</v>
      </c>
      <c r="H529">
        <v>42000</v>
      </c>
      <c r="I529" s="1" t="s">
        <v>19</v>
      </c>
      <c r="J529" s="1" t="s">
        <v>29</v>
      </c>
      <c r="K529" s="1" t="s">
        <v>21</v>
      </c>
      <c r="L529" s="1" t="s">
        <v>37</v>
      </c>
      <c r="M529" s="1" t="s">
        <v>38</v>
      </c>
      <c r="N529" s="1" t="s">
        <v>24</v>
      </c>
      <c r="O529">
        <v>0</v>
      </c>
      <c r="P529" s="1" t="s">
        <v>53</v>
      </c>
    </row>
    <row r="530" spans="1:16" x14ac:dyDescent="0.25">
      <c r="A530" s="1" t="s">
        <v>581</v>
      </c>
      <c r="B530">
        <v>37</v>
      </c>
      <c r="C530" s="1" t="s">
        <v>17</v>
      </c>
      <c r="D530" s="1" t="s">
        <v>41</v>
      </c>
      <c r="E530">
        <v>7</v>
      </c>
      <c r="F530">
        <v>7</v>
      </c>
      <c r="G530">
        <v>4.3</v>
      </c>
      <c r="H530">
        <v>76000</v>
      </c>
      <c r="I530" s="1" t="s">
        <v>19</v>
      </c>
      <c r="J530" s="1" t="s">
        <v>52</v>
      </c>
      <c r="K530" s="1" t="s">
        <v>30</v>
      </c>
      <c r="L530" s="1" t="s">
        <v>22</v>
      </c>
      <c r="M530" s="1" t="s">
        <v>23</v>
      </c>
      <c r="N530" s="1" t="s">
        <v>57</v>
      </c>
      <c r="O530">
        <v>0</v>
      </c>
      <c r="P530" s="1" t="s">
        <v>34</v>
      </c>
    </row>
    <row r="531" spans="1:16" x14ac:dyDescent="0.25">
      <c r="A531" s="1" t="s">
        <v>582</v>
      </c>
      <c r="B531">
        <v>28</v>
      </c>
      <c r="C531" s="1" t="s">
        <v>27</v>
      </c>
      <c r="D531" s="1" t="s">
        <v>18</v>
      </c>
      <c r="E531">
        <v>2</v>
      </c>
      <c r="F531">
        <v>5</v>
      </c>
      <c r="G531">
        <v>3.2</v>
      </c>
      <c r="H531">
        <v>58000</v>
      </c>
      <c r="I531" s="1" t="s">
        <v>19</v>
      </c>
      <c r="J531" s="1" t="s">
        <v>20</v>
      </c>
      <c r="K531" s="1" t="s">
        <v>21</v>
      </c>
      <c r="L531" s="1" t="s">
        <v>387</v>
      </c>
      <c r="M531" s="1" t="s">
        <v>67</v>
      </c>
      <c r="N531" s="1" t="s">
        <v>33</v>
      </c>
      <c r="O531">
        <v>0</v>
      </c>
      <c r="P531" s="1" t="s">
        <v>25</v>
      </c>
    </row>
    <row r="532" spans="1:16" x14ac:dyDescent="0.25">
      <c r="A532" s="1" t="s">
        <v>583</v>
      </c>
      <c r="B532">
        <v>33</v>
      </c>
      <c r="C532" s="1" t="s">
        <v>17</v>
      </c>
      <c r="D532" s="1" t="s">
        <v>18</v>
      </c>
      <c r="E532">
        <v>4</v>
      </c>
      <c r="F532">
        <v>5</v>
      </c>
      <c r="G532">
        <v>3.6</v>
      </c>
      <c r="H532">
        <v>60000</v>
      </c>
      <c r="I532" s="1" t="s">
        <v>42</v>
      </c>
      <c r="J532" s="1" t="s">
        <v>29</v>
      </c>
      <c r="K532" s="1" t="s">
        <v>21</v>
      </c>
      <c r="L532" s="1" t="s">
        <v>387</v>
      </c>
      <c r="M532" s="1" t="s">
        <v>38</v>
      </c>
      <c r="N532" s="1" t="s">
        <v>33</v>
      </c>
      <c r="O532">
        <v>1</v>
      </c>
      <c r="P532" s="1" t="s">
        <v>25</v>
      </c>
    </row>
    <row r="533" spans="1:16" x14ac:dyDescent="0.25">
      <c r="A533" s="1" t="s">
        <v>584</v>
      </c>
      <c r="B533">
        <v>35</v>
      </c>
      <c r="C533" s="1" t="s">
        <v>27</v>
      </c>
      <c r="D533" s="1" t="s">
        <v>48</v>
      </c>
      <c r="E533">
        <v>7</v>
      </c>
      <c r="F533">
        <v>5</v>
      </c>
      <c r="G533">
        <v>3.5</v>
      </c>
      <c r="H533">
        <v>58000</v>
      </c>
      <c r="I533" s="1" t="s">
        <v>19</v>
      </c>
      <c r="J533" s="1" t="s">
        <v>29</v>
      </c>
      <c r="K533" s="1" t="s">
        <v>30</v>
      </c>
      <c r="L533" s="1" t="s">
        <v>387</v>
      </c>
      <c r="M533" s="1" t="s">
        <v>38</v>
      </c>
      <c r="N533" s="1" t="s">
        <v>33</v>
      </c>
      <c r="O533">
        <v>0</v>
      </c>
      <c r="P533" s="1" t="s">
        <v>39</v>
      </c>
    </row>
    <row r="534" spans="1:16" x14ac:dyDescent="0.25">
      <c r="A534" s="1" t="s">
        <v>585</v>
      </c>
      <c r="B534">
        <v>28</v>
      </c>
      <c r="C534" s="1" t="s">
        <v>17</v>
      </c>
      <c r="D534" s="1" t="s">
        <v>41</v>
      </c>
      <c r="E534">
        <v>3</v>
      </c>
      <c r="F534">
        <v>5</v>
      </c>
      <c r="G534">
        <v>3.8</v>
      </c>
      <c r="H534">
        <v>70000</v>
      </c>
      <c r="I534" s="1" t="s">
        <v>42</v>
      </c>
      <c r="J534" s="1" t="s">
        <v>20</v>
      </c>
      <c r="K534" s="1" t="s">
        <v>21</v>
      </c>
      <c r="L534" s="1" t="s">
        <v>387</v>
      </c>
      <c r="M534" s="1" t="s">
        <v>38</v>
      </c>
      <c r="N534" s="1" t="s">
        <v>45</v>
      </c>
      <c r="O534">
        <v>1</v>
      </c>
      <c r="P534" s="1" t="s">
        <v>34</v>
      </c>
    </row>
    <row r="535" spans="1:16" x14ac:dyDescent="0.25">
      <c r="A535" s="1" t="s">
        <v>586</v>
      </c>
      <c r="B535">
        <v>39</v>
      </c>
      <c r="C535" s="1" t="s">
        <v>27</v>
      </c>
      <c r="D535" s="1" t="s">
        <v>41</v>
      </c>
      <c r="E535">
        <v>9</v>
      </c>
      <c r="F535">
        <v>5</v>
      </c>
      <c r="G535">
        <v>3.4</v>
      </c>
      <c r="H535">
        <v>75000</v>
      </c>
      <c r="I535" s="1" t="s">
        <v>19</v>
      </c>
      <c r="J535" s="1" t="s">
        <v>52</v>
      </c>
      <c r="K535" s="1" t="s">
        <v>30</v>
      </c>
      <c r="L535" s="1" t="s">
        <v>387</v>
      </c>
      <c r="M535" s="1" t="s">
        <v>67</v>
      </c>
      <c r="N535" s="1" t="s">
        <v>57</v>
      </c>
      <c r="O535">
        <v>0</v>
      </c>
      <c r="P535" s="1" t="s">
        <v>46</v>
      </c>
    </row>
    <row r="536" spans="1:16" x14ac:dyDescent="0.25">
      <c r="A536" s="1" t="s">
        <v>587</v>
      </c>
      <c r="B536">
        <v>40</v>
      </c>
      <c r="C536" s="1" t="s">
        <v>17</v>
      </c>
      <c r="D536" s="1" t="s">
        <v>48</v>
      </c>
      <c r="E536">
        <v>10</v>
      </c>
      <c r="F536">
        <v>5</v>
      </c>
      <c r="G536">
        <v>4.0999999999999996</v>
      </c>
      <c r="H536">
        <v>65000</v>
      </c>
      <c r="I536" s="1" t="s">
        <v>42</v>
      </c>
      <c r="J536" s="1" t="s">
        <v>52</v>
      </c>
      <c r="K536" s="1" t="s">
        <v>30</v>
      </c>
      <c r="L536" s="1" t="s">
        <v>387</v>
      </c>
      <c r="M536" s="1" t="s">
        <v>23</v>
      </c>
      <c r="N536" s="1" t="s">
        <v>45</v>
      </c>
      <c r="O536">
        <v>1</v>
      </c>
      <c r="P536" s="1" t="s">
        <v>49</v>
      </c>
    </row>
    <row r="537" spans="1:16" x14ac:dyDescent="0.25">
      <c r="A537" s="1" t="s">
        <v>588</v>
      </c>
      <c r="B537">
        <v>27</v>
      </c>
      <c r="C537" s="1" t="s">
        <v>27</v>
      </c>
      <c r="D537" s="1" t="s">
        <v>36</v>
      </c>
      <c r="E537">
        <v>2</v>
      </c>
      <c r="F537">
        <v>5</v>
      </c>
      <c r="G537">
        <v>3.7</v>
      </c>
      <c r="H537">
        <v>60000</v>
      </c>
      <c r="I537" s="1" t="s">
        <v>19</v>
      </c>
      <c r="J537" s="1" t="s">
        <v>20</v>
      </c>
      <c r="K537" s="1" t="s">
        <v>21</v>
      </c>
      <c r="L537" s="1" t="s">
        <v>387</v>
      </c>
      <c r="M537" s="1" t="s">
        <v>38</v>
      </c>
      <c r="N537" s="1" t="s">
        <v>33</v>
      </c>
      <c r="O537">
        <v>0</v>
      </c>
      <c r="P537" s="1" t="s">
        <v>53</v>
      </c>
    </row>
    <row r="538" spans="1:16" x14ac:dyDescent="0.25">
      <c r="A538" s="1" t="s">
        <v>589</v>
      </c>
      <c r="B538">
        <v>42</v>
      </c>
      <c r="C538" s="1" t="s">
        <v>17</v>
      </c>
      <c r="D538" s="1" t="s">
        <v>28</v>
      </c>
      <c r="E538">
        <v>11</v>
      </c>
      <c r="F538">
        <v>5</v>
      </c>
      <c r="G538">
        <v>4</v>
      </c>
      <c r="H538">
        <v>64000</v>
      </c>
      <c r="I538" s="1" t="s">
        <v>42</v>
      </c>
      <c r="J538" s="1" t="s">
        <v>43</v>
      </c>
      <c r="K538" s="1" t="s">
        <v>30</v>
      </c>
      <c r="L538" s="1" t="s">
        <v>387</v>
      </c>
      <c r="M538" s="1" t="s">
        <v>23</v>
      </c>
      <c r="N538" s="1" t="s">
        <v>45</v>
      </c>
      <c r="O538">
        <v>1</v>
      </c>
      <c r="P538" s="1" t="s">
        <v>25</v>
      </c>
    </row>
    <row r="539" spans="1:16" x14ac:dyDescent="0.25">
      <c r="A539" s="1" t="s">
        <v>590</v>
      </c>
      <c r="B539">
        <v>29</v>
      </c>
      <c r="C539" s="1" t="s">
        <v>27</v>
      </c>
      <c r="D539" s="1" t="s">
        <v>48</v>
      </c>
      <c r="E539">
        <v>3</v>
      </c>
      <c r="F539">
        <v>5</v>
      </c>
      <c r="G539">
        <v>3.9</v>
      </c>
      <c r="H539">
        <v>61000</v>
      </c>
      <c r="I539" s="1" t="s">
        <v>19</v>
      </c>
      <c r="J539" s="1" t="s">
        <v>20</v>
      </c>
      <c r="K539" s="1" t="s">
        <v>21</v>
      </c>
      <c r="L539" s="1" t="s">
        <v>387</v>
      </c>
      <c r="M539" s="1" t="s">
        <v>38</v>
      </c>
      <c r="N539" s="1" t="s">
        <v>45</v>
      </c>
      <c r="O539">
        <v>0</v>
      </c>
      <c r="P539" s="1" t="s">
        <v>39</v>
      </c>
    </row>
    <row r="540" spans="1:16" x14ac:dyDescent="0.25">
      <c r="A540" s="1" t="s">
        <v>591</v>
      </c>
      <c r="B540">
        <v>31</v>
      </c>
      <c r="C540" s="1" t="s">
        <v>17</v>
      </c>
      <c r="D540" s="1" t="s">
        <v>41</v>
      </c>
      <c r="E540">
        <v>5</v>
      </c>
      <c r="F540">
        <v>5</v>
      </c>
      <c r="G540">
        <v>3.5</v>
      </c>
      <c r="H540">
        <v>59000</v>
      </c>
      <c r="I540" s="1" t="s">
        <v>42</v>
      </c>
      <c r="J540" s="1" t="s">
        <v>29</v>
      </c>
      <c r="K540" s="1" t="s">
        <v>21</v>
      </c>
      <c r="L540" s="1" t="s">
        <v>387</v>
      </c>
      <c r="M540" s="1" t="s">
        <v>38</v>
      </c>
      <c r="N540" s="1" t="s">
        <v>33</v>
      </c>
      <c r="O540">
        <v>1</v>
      </c>
      <c r="P540" s="1" t="s">
        <v>46</v>
      </c>
    </row>
    <row r="541" spans="1:16" x14ac:dyDescent="0.25">
      <c r="A541" s="1" t="s">
        <v>592</v>
      </c>
      <c r="B541">
        <v>33</v>
      </c>
      <c r="C541" s="1" t="s">
        <v>27</v>
      </c>
      <c r="D541" s="1" t="s">
        <v>36</v>
      </c>
      <c r="E541">
        <v>6</v>
      </c>
      <c r="F541">
        <v>5</v>
      </c>
      <c r="G541">
        <v>3.8</v>
      </c>
      <c r="H541">
        <v>61000</v>
      </c>
      <c r="I541" s="1" t="s">
        <v>19</v>
      </c>
      <c r="J541" s="1" t="s">
        <v>29</v>
      </c>
      <c r="K541" s="1" t="s">
        <v>21</v>
      </c>
      <c r="L541" s="1" t="s">
        <v>387</v>
      </c>
      <c r="M541" s="1" t="s">
        <v>38</v>
      </c>
      <c r="N541" s="1" t="s">
        <v>45</v>
      </c>
      <c r="O541">
        <v>0</v>
      </c>
      <c r="P541" s="1" t="s">
        <v>53</v>
      </c>
    </row>
    <row r="542" spans="1:16" x14ac:dyDescent="0.25">
      <c r="A542" s="1" t="s">
        <v>593</v>
      </c>
      <c r="B542">
        <v>37</v>
      </c>
      <c r="C542" s="1" t="s">
        <v>17</v>
      </c>
      <c r="D542" s="1" t="s">
        <v>41</v>
      </c>
      <c r="E542">
        <v>7</v>
      </c>
      <c r="F542">
        <v>5</v>
      </c>
      <c r="G542">
        <v>4.3</v>
      </c>
      <c r="H542">
        <v>76000</v>
      </c>
      <c r="I542" s="1" t="s">
        <v>42</v>
      </c>
      <c r="J542" s="1" t="s">
        <v>52</v>
      </c>
      <c r="K542" s="1" t="s">
        <v>30</v>
      </c>
      <c r="L542" s="1" t="s">
        <v>387</v>
      </c>
      <c r="M542" s="1" t="s">
        <v>23</v>
      </c>
      <c r="N542" s="1" t="s">
        <v>57</v>
      </c>
      <c r="O542">
        <v>1</v>
      </c>
      <c r="P542" s="1" t="s">
        <v>34</v>
      </c>
    </row>
    <row r="543" spans="1:16" x14ac:dyDescent="0.25">
      <c r="A543" s="1" t="s">
        <v>594</v>
      </c>
      <c r="B543">
        <v>28</v>
      </c>
      <c r="C543" s="1" t="s">
        <v>27</v>
      </c>
      <c r="D543" s="1" t="s">
        <v>18</v>
      </c>
      <c r="E543">
        <v>2</v>
      </c>
      <c r="F543">
        <v>5</v>
      </c>
      <c r="G543">
        <v>3.2</v>
      </c>
      <c r="H543">
        <v>58000</v>
      </c>
      <c r="I543" s="1" t="s">
        <v>19</v>
      </c>
      <c r="J543" s="1" t="s">
        <v>20</v>
      </c>
      <c r="K543" s="1" t="s">
        <v>21</v>
      </c>
      <c r="L543" s="1" t="s">
        <v>387</v>
      </c>
      <c r="M543" s="1" t="s">
        <v>67</v>
      </c>
      <c r="N543" s="1" t="s">
        <v>33</v>
      </c>
      <c r="O543">
        <v>0</v>
      </c>
      <c r="P543" s="1" t="s">
        <v>25</v>
      </c>
    </row>
    <row r="544" spans="1:16" x14ac:dyDescent="0.25">
      <c r="A544" s="1" t="s">
        <v>595</v>
      </c>
      <c r="B544">
        <v>34</v>
      </c>
      <c r="C544" s="1" t="s">
        <v>17</v>
      </c>
      <c r="D544" s="1" t="s">
        <v>41</v>
      </c>
      <c r="E544">
        <v>6</v>
      </c>
      <c r="F544">
        <v>5</v>
      </c>
      <c r="G544">
        <v>3.7</v>
      </c>
      <c r="H544">
        <v>70000</v>
      </c>
      <c r="I544" s="1" t="s">
        <v>42</v>
      </c>
      <c r="J544" s="1" t="s">
        <v>29</v>
      </c>
      <c r="K544" s="1" t="s">
        <v>21</v>
      </c>
      <c r="L544" s="1" t="s">
        <v>387</v>
      </c>
      <c r="M544" s="1" t="s">
        <v>38</v>
      </c>
      <c r="N544" s="1" t="s">
        <v>45</v>
      </c>
      <c r="O544">
        <v>1</v>
      </c>
      <c r="P544" s="1" t="s">
        <v>46</v>
      </c>
    </row>
    <row r="545" spans="1:16" x14ac:dyDescent="0.25">
      <c r="A545" s="1" t="s">
        <v>596</v>
      </c>
      <c r="B545">
        <v>36</v>
      </c>
      <c r="C545" s="1" t="s">
        <v>27</v>
      </c>
      <c r="D545" s="1" t="s">
        <v>36</v>
      </c>
      <c r="E545">
        <v>8</v>
      </c>
      <c r="F545">
        <v>5</v>
      </c>
      <c r="G545">
        <v>4</v>
      </c>
      <c r="H545">
        <v>60000</v>
      </c>
      <c r="I545" s="1" t="s">
        <v>19</v>
      </c>
      <c r="J545" s="1" t="s">
        <v>52</v>
      </c>
      <c r="K545" s="1" t="s">
        <v>30</v>
      </c>
      <c r="L545" s="1" t="s">
        <v>387</v>
      </c>
      <c r="M545" s="1" t="s">
        <v>23</v>
      </c>
      <c r="N545" s="1" t="s">
        <v>33</v>
      </c>
      <c r="O545">
        <v>0</v>
      </c>
      <c r="P545" s="1" t="s">
        <v>53</v>
      </c>
    </row>
    <row r="546" spans="1:16" x14ac:dyDescent="0.25">
      <c r="A546" s="1" t="s">
        <v>597</v>
      </c>
      <c r="B546">
        <v>30</v>
      </c>
      <c r="C546" s="1" t="s">
        <v>17</v>
      </c>
      <c r="D546" s="1" t="s">
        <v>28</v>
      </c>
      <c r="E546">
        <v>5</v>
      </c>
      <c r="F546">
        <v>5</v>
      </c>
      <c r="G546">
        <v>3.9</v>
      </c>
      <c r="H546">
        <v>70000</v>
      </c>
      <c r="I546" s="1" t="s">
        <v>42</v>
      </c>
      <c r="J546" s="1" t="s">
        <v>20</v>
      </c>
      <c r="K546" s="1" t="s">
        <v>21</v>
      </c>
      <c r="L546" s="1" t="s">
        <v>387</v>
      </c>
      <c r="M546" s="1" t="s">
        <v>38</v>
      </c>
      <c r="N546" s="1" t="s">
        <v>45</v>
      </c>
      <c r="O546">
        <v>1</v>
      </c>
      <c r="P546" s="1" t="s">
        <v>25</v>
      </c>
    </row>
    <row r="547" spans="1:16" x14ac:dyDescent="0.25">
      <c r="A547" s="1" t="s">
        <v>598</v>
      </c>
      <c r="B547">
        <v>31</v>
      </c>
      <c r="C547" s="1" t="s">
        <v>27</v>
      </c>
      <c r="D547" s="1" t="s">
        <v>41</v>
      </c>
      <c r="E547">
        <v>4</v>
      </c>
      <c r="F547">
        <v>5</v>
      </c>
      <c r="G547">
        <v>3.5</v>
      </c>
      <c r="H547">
        <v>75000</v>
      </c>
      <c r="I547" s="1" t="s">
        <v>19</v>
      </c>
      <c r="J547" s="1" t="s">
        <v>29</v>
      </c>
      <c r="K547" s="1" t="s">
        <v>21</v>
      </c>
      <c r="L547" s="1" t="s">
        <v>387</v>
      </c>
      <c r="M547" s="1" t="s">
        <v>38</v>
      </c>
      <c r="N547" s="1" t="s">
        <v>57</v>
      </c>
      <c r="O547">
        <v>0</v>
      </c>
      <c r="P547" s="1" t="s">
        <v>34</v>
      </c>
    </row>
    <row r="548" spans="1:16" x14ac:dyDescent="0.25">
      <c r="A548" s="1" t="s">
        <v>599</v>
      </c>
      <c r="B548">
        <v>29</v>
      </c>
      <c r="C548" s="1" t="s">
        <v>17</v>
      </c>
      <c r="D548" s="1" t="s">
        <v>48</v>
      </c>
      <c r="E548">
        <v>3</v>
      </c>
      <c r="F548">
        <v>5</v>
      </c>
      <c r="G548">
        <v>3.4</v>
      </c>
      <c r="H548">
        <v>59000</v>
      </c>
      <c r="I548" s="1" t="s">
        <v>42</v>
      </c>
      <c r="J548" s="1" t="s">
        <v>20</v>
      </c>
      <c r="K548" s="1" t="s">
        <v>21</v>
      </c>
      <c r="L548" s="1" t="s">
        <v>387</v>
      </c>
      <c r="M548" s="1" t="s">
        <v>67</v>
      </c>
      <c r="N548" s="1" t="s">
        <v>33</v>
      </c>
      <c r="O548">
        <v>1</v>
      </c>
      <c r="P548" s="1" t="s">
        <v>39</v>
      </c>
    </row>
    <row r="549" spans="1:16" x14ac:dyDescent="0.25">
      <c r="A549" s="1" t="s">
        <v>600</v>
      </c>
      <c r="B549">
        <v>40</v>
      </c>
      <c r="C549" s="1" t="s">
        <v>27</v>
      </c>
      <c r="D549" s="1" t="s">
        <v>41</v>
      </c>
      <c r="E549">
        <v>8</v>
      </c>
      <c r="F549">
        <v>5</v>
      </c>
      <c r="G549">
        <v>3.7</v>
      </c>
      <c r="H549">
        <v>70000</v>
      </c>
      <c r="I549" s="1" t="s">
        <v>19</v>
      </c>
      <c r="J549" s="1" t="s">
        <v>52</v>
      </c>
      <c r="K549" s="1" t="s">
        <v>30</v>
      </c>
      <c r="L549" s="1" t="s">
        <v>387</v>
      </c>
      <c r="M549" s="1" t="s">
        <v>38</v>
      </c>
      <c r="N549" s="1" t="s">
        <v>45</v>
      </c>
      <c r="O549">
        <v>0</v>
      </c>
      <c r="P549" s="1" t="s">
        <v>46</v>
      </c>
    </row>
    <row r="550" spans="1:16" x14ac:dyDescent="0.25">
      <c r="A550" s="1" t="s">
        <v>601</v>
      </c>
      <c r="B550">
        <v>45</v>
      </c>
      <c r="C550" s="1" t="s">
        <v>17</v>
      </c>
      <c r="D550" s="1" t="s">
        <v>48</v>
      </c>
      <c r="E550">
        <v>11</v>
      </c>
      <c r="F550">
        <v>5</v>
      </c>
      <c r="G550">
        <v>4.0999999999999996</v>
      </c>
      <c r="H550">
        <v>59000</v>
      </c>
      <c r="I550" s="1" t="s">
        <v>42</v>
      </c>
      <c r="J550" s="1" t="s">
        <v>43</v>
      </c>
      <c r="K550" s="1" t="s">
        <v>30</v>
      </c>
      <c r="L550" s="1" t="s">
        <v>387</v>
      </c>
      <c r="M550" s="1" t="s">
        <v>23</v>
      </c>
      <c r="N550" s="1" t="s">
        <v>33</v>
      </c>
      <c r="O550">
        <v>1</v>
      </c>
      <c r="P550" s="1" t="s">
        <v>49</v>
      </c>
    </row>
    <row r="551" spans="1:16" x14ac:dyDescent="0.25">
      <c r="A551" s="1" t="s">
        <v>602</v>
      </c>
      <c r="B551">
        <v>32</v>
      </c>
      <c r="C551" s="1" t="s">
        <v>27</v>
      </c>
      <c r="D551" s="1" t="s">
        <v>48</v>
      </c>
      <c r="E551">
        <v>4</v>
      </c>
      <c r="F551">
        <v>5</v>
      </c>
      <c r="G551">
        <v>3.8</v>
      </c>
      <c r="H551">
        <v>73000</v>
      </c>
      <c r="I551" s="1" t="s">
        <v>19</v>
      </c>
      <c r="J551" s="1" t="s">
        <v>29</v>
      </c>
      <c r="K551" s="1" t="s">
        <v>21</v>
      </c>
      <c r="L551" s="1" t="s">
        <v>387</v>
      </c>
      <c r="M551" s="1" t="s">
        <v>38</v>
      </c>
      <c r="N551" s="1" t="s">
        <v>57</v>
      </c>
      <c r="O551">
        <v>0</v>
      </c>
      <c r="P551" s="1" t="s">
        <v>39</v>
      </c>
    </row>
    <row r="552" spans="1:16" x14ac:dyDescent="0.25">
      <c r="A552" s="1" t="s">
        <v>603</v>
      </c>
      <c r="B552">
        <v>29</v>
      </c>
      <c r="C552" s="1" t="s">
        <v>17</v>
      </c>
      <c r="D552" s="1" t="s">
        <v>41</v>
      </c>
      <c r="E552">
        <v>4</v>
      </c>
      <c r="F552">
        <v>5</v>
      </c>
      <c r="G552">
        <v>3.5</v>
      </c>
      <c r="H552">
        <v>75000</v>
      </c>
      <c r="I552" s="1" t="s">
        <v>42</v>
      </c>
      <c r="J552" s="1" t="s">
        <v>20</v>
      </c>
      <c r="K552" s="1" t="s">
        <v>21</v>
      </c>
      <c r="L552" s="1" t="s">
        <v>387</v>
      </c>
      <c r="M552" s="1" t="s">
        <v>38</v>
      </c>
      <c r="N552" s="1" t="s">
        <v>57</v>
      </c>
      <c r="O552">
        <v>1</v>
      </c>
      <c r="P552" s="1" t="s">
        <v>46</v>
      </c>
    </row>
    <row r="553" spans="1:16" x14ac:dyDescent="0.25">
      <c r="A553" s="1" t="s">
        <v>604</v>
      </c>
      <c r="B553">
        <v>33</v>
      </c>
      <c r="C553" s="1" t="s">
        <v>27</v>
      </c>
      <c r="D553" s="1" t="s">
        <v>36</v>
      </c>
      <c r="E553">
        <v>6</v>
      </c>
      <c r="F553">
        <v>5</v>
      </c>
      <c r="G553">
        <v>3.8</v>
      </c>
      <c r="H553">
        <v>42000</v>
      </c>
      <c r="I553" s="1" t="s">
        <v>19</v>
      </c>
      <c r="J553" s="1" t="s">
        <v>29</v>
      </c>
      <c r="K553" s="1" t="s">
        <v>21</v>
      </c>
      <c r="L553" s="1" t="s">
        <v>387</v>
      </c>
      <c r="M553" s="1" t="s">
        <v>38</v>
      </c>
      <c r="N553" s="1" t="s">
        <v>24</v>
      </c>
      <c r="O553">
        <v>0</v>
      </c>
      <c r="P553" s="1" t="s">
        <v>53</v>
      </c>
    </row>
    <row r="554" spans="1:16" x14ac:dyDescent="0.25">
      <c r="A554" s="1" t="s">
        <v>605</v>
      </c>
      <c r="B554">
        <v>37</v>
      </c>
      <c r="C554" s="1" t="s">
        <v>17</v>
      </c>
      <c r="D554" s="1" t="s">
        <v>41</v>
      </c>
      <c r="E554">
        <v>7</v>
      </c>
      <c r="F554">
        <v>5</v>
      </c>
      <c r="G554">
        <v>4.3</v>
      </c>
      <c r="H554">
        <v>76000</v>
      </c>
      <c r="I554" s="1" t="s">
        <v>42</v>
      </c>
      <c r="J554" s="1" t="s">
        <v>52</v>
      </c>
      <c r="K554" s="1" t="s">
        <v>30</v>
      </c>
      <c r="L554" s="1" t="s">
        <v>387</v>
      </c>
      <c r="M554" s="1" t="s">
        <v>23</v>
      </c>
      <c r="N554" s="1" t="s">
        <v>57</v>
      </c>
      <c r="O554">
        <v>1</v>
      </c>
      <c r="P554" s="1" t="s">
        <v>34</v>
      </c>
    </row>
    <row r="555" spans="1:16" x14ac:dyDescent="0.25">
      <c r="A555" s="1" t="s">
        <v>606</v>
      </c>
      <c r="B555">
        <v>28</v>
      </c>
      <c r="C555" s="1" t="s">
        <v>27</v>
      </c>
      <c r="D555" s="1" t="s">
        <v>18</v>
      </c>
      <c r="E555">
        <v>2</v>
      </c>
      <c r="F555">
        <v>5</v>
      </c>
      <c r="G555">
        <v>3.2</v>
      </c>
      <c r="H555">
        <v>58000</v>
      </c>
      <c r="I555" s="1" t="s">
        <v>19</v>
      </c>
      <c r="J555" s="1" t="s">
        <v>20</v>
      </c>
      <c r="K555" s="1" t="s">
        <v>21</v>
      </c>
      <c r="L555" s="1" t="s">
        <v>387</v>
      </c>
      <c r="M555" s="1" t="s">
        <v>67</v>
      </c>
      <c r="N555" s="1" t="s">
        <v>33</v>
      </c>
      <c r="O555">
        <v>0</v>
      </c>
      <c r="P555" s="1" t="s">
        <v>25</v>
      </c>
    </row>
    <row r="556" spans="1:16" x14ac:dyDescent="0.25">
      <c r="A556" s="1" t="s">
        <v>607</v>
      </c>
      <c r="B556">
        <v>34</v>
      </c>
      <c r="C556" s="1" t="s">
        <v>17</v>
      </c>
      <c r="D556" s="1" t="s">
        <v>41</v>
      </c>
      <c r="E556">
        <v>6</v>
      </c>
      <c r="F556">
        <v>5</v>
      </c>
      <c r="G556">
        <v>3.7</v>
      </c>
      <c r="H556">
        <v>70000</v>
      </c>
      <c r="I556" s="1" t="s">
        <v>42</v>
      </c>
      <c r="J556" s="1" t="s">
        <v>29</v>
      </c>
      <c r="K556" s="1" t="s">
        <v>21</v>
      </c>
      <c r="L556" s="1" t="s">
        <v>387</v>
      </c>
      <c r="M556" s="1" t="s">
        <v>38</v>
      </c>
      <c r="N556" s="1" t="s">
        <v>45</v>
      </c>
      <c r="O556">
        <v>1</v>
      </c>
      <c r="P556" s="1" t="s">
        <v>46</v>
      </c>
    </row>
    <row r="557" spans="1:16" x14ac:dyDescent="0.25">
      <c r="A557" s="1" t="s">
        <v>608</v>
      </c>
      <c r="B557">
        <v>36</v>
      </c>
      <c r="C557" s="1" t="s">
        <v>27</v>
      </c>
      <c r="D557" s="1" t="s">
        <v>36</v>
      </c>
      <c r="E557">
        <v>8</v>
      </c>
      <c r="F557">
        <v>5</v>
      </c>
      <c r="G557">
        <v>4</v>
      </c>
      <c r="H557">
        <v>60000</v>
      </c>
      <c r="I557" s="1" t="s">
        <v>19</v>
      </c>
      <c r="J557" s="1" t="s">
        <v>52</v>
      </c>
      <c r="K557" s="1" t="s">
        <v>30</v>
      </c>
      <c r="L557" s="1" t="s">
        <v>387</v>
      </c>
      <c r="M557" s="1" t="s">
        <v>23</v>
      </c>
      <c r="N557" s="1" t="s">
        <v>33</v>
      </c>
      <c r="O557">
        <v>0</v>
      </c>
      <c r="P557" s="1" t="s">
        <v>53</v>
      </c>
    </row>
    <row r="558" spans="1:16" x14ac:dyDescent="0.25">
      <c r="A558" s="1" t="s">
        <v>609</v>
      </c>
      <c r="B558">
        <v>30</v>
      </c>
      <c r="C558" s="1" t="s">
        <v>17</v>
      </c>
      <c r="D558" s="1" t="s">
        <v>28</v>
      </c>
      <c r="E558">
        <v>5</v>
      </c>
      <c r="F558">
        <v>5</v>
      </c>
      <c r="G558">
        <v>3.9</v>
      </c>
      <c r="H558">
        <v>70000</v>
      </c>
      <c r="I558" s="1" t="s">
        <v>42</v>
      </c>
      <c r="J558" s="1" t="s">
        <v>20</v>
      </c>
      <c r="K558" s="1" t="s">
        <v>21</v>
      </c>
      <c r="L558" s="1" t="s">
        <v>387</v>
      </c>
      <c r="M558" s="1" t="s">
        <v>38</v>
      </c>
      <c r="N558" s="1" t="s">
        <v>45</v>
      </c>
      <c r="O558">
        <v>1</v>
      </c>
      <c r="P558" s="1" t="s">
        <v>25</v>
      </c>
    </row>
    <row r="559" spans="1:16" x14ac:dyDescent="0.25">
      <c r="A559" s="1" t="s">
        <v>610</v>
      </c>
      <c r="B559">
        <v>31</v>
      </c>
      <c r="C559" s="1" t="s">
        <v>27</v>
      </c>
      <c r="D559" s="1" t="s">
        <v>41</v>
      </c>
      <c r="E559">
        <v>4</v>
      </c>
      <c r="F559">
        <v>5</v>
      </c>
      <c r="G559">
        <v>3.5</v>
      </c>
      <c r="H559">
        <v>75000</v>
      </c>
      <c r="I559" s="1" t="s">
        <v>19</v>
      </c>
      <c r="J559" s="1" t="s">
        <v>29</v>
      </c>
      <c r="K559" s="1" t="s">
        <v>21</v>
      </c>
      <c r="L559" s="1" t="s">
        <v>387</v>
      </c>
      <c r="M559" s="1" t="s">
        <v>38</v>
      </c>
      <c r="N559" s="1" t="s">
        <v>57</v>
      </c>
      <c r="O559">
        <v>0</v>
      </c>
      <c r="P559" s="1" t="s">
        <v>34</v>
      </c>
    </row>
    <row r="560" spans="1:16" x14ac:dyDescent="0.25">
      <c r="A560" s="1" t="s">
        <v>611</v>
      </c>
      <c r="B560">
        <v>29</v>
      </c>
      <c r="C560" s="1" t="s">
        <v>17</v>
      </c>
      <c r="D560" s="1" t="s">
        <v>48</v>
      </c>
      <c r="E560">
        <v>3</v>
      </c>
      <c r="F560">
        <v>5</v>
      </c>
      <c r="G560">
        <v>3.4</v>
      </c>
      <c r="H560">
        <v>59000</v>
      </c>
      <c r="I560" s="1" t="s">
        <v>42</v>
      </c>
      <c r="J560" s="1" t="s">
        <v>20</v>
      </c>
      <c r="K560" s="1" t="s">
        <v>21</v>
      </c>
      <c r="L560" s="1" t="s">
        <v>387</v>
      </c>
      <c r="M560" s="1" t="s">
        <v>67</v>
      </c>
      <c r="N560" s="1" t="s">
        <v>33</v>
      </c>
      <c r="O560">
        <v>1</v>
      </c>
      <c r="P560" s="1" t="s">
        <v>39</v>
      </c>
    </row>
    <row r="561" spans="1:16" x14ac:dyDescent="0.25">
      <c r="A561" s="1" t="s">
        <v>612</v>
      </c>
      <c r="B561">
        <v>40</v>
      </c>
      <c r="C561" s="1" t="s">
        <v>27</v>
      </c>
      <c r="D561" s="1" t="s">
        <v>41</v>
      </c>
      <c r="E561">
        <v>8</v>
      </c>
      <c r="F561">
        <v>5</v>
      </c>
      <c r="G561">
        <v>3.7</v>
      </c>
      <c r="H561">
        <v>70000</v>
      </c>
      <c r="I561" s="1" t="s">
        <v>19</v>
      </c>
      <c r="J561" s="1" t="s">
        <v>52</v>
      </c>
      <c r="K561" s="1" t="s">
        <v>30</v>
      </c>
      <c r="L561" s="1" t="s">
        <v>387</v>
      </c>
      <c r="M561" s="1" t="s">
        <v>38</v>
      </c>
      <c r="N561" s="1" t="s">
        <v>45</v>
      </c>
      <c r="O561">
        <v>0</v>
      </c>
      <c r="P561" s="1" t="s">
        <v>46</v>
      </c>
    </row>
    <row r="562" spans="1:16" x14ac:dyDescent="0.25">
      <c r="A562" s="1" t="s">
        <v>613</v>
      </c>
      <c r="B562">
        <v>45</v>
      </c>
      <c r="C562" s="1" t="s">
        <v>17</v>
      </c>
      <c r="D562" s="1" t="s">
        <v>48</v>
      </c>
      <c r="E562">
        <v>11</v>
      </c>
      <c r="F562">
        <v>5</v>
      </c>
      <c r="G562">
        <v>4.0999999999999996</v>
      </c>
      <c r="H562">
        <v>59000</v>
      </c>
      <c r="I562" s="1" t="s">
        <v>42</v>
      </c>
      <c r="J562" s="1" t="s">
        <v>43</v>
      </c>
      <c r="K562" s="1" t="s">
        <v>30</v>
      </c>
      <c r="L562" s="1" t="s">
        <v>387</v>
      </c>
      <c r="M562" s="1" t="s">
        <v>23</v>
      </c>
      <c r="N562" s="1" t="s">
        <v>33</v>
      </c>
      <c r="O562">
        <v>1</v>
      </c>
      <c r="P562" s="1" t="s">
        <v>49</v>
      </c>
    </row>
    <row r="563" spans="1:16" x14ac:dyDescent="0.25">
      <c r="A563" s="1" t="s">
        <v>614</v>
      </c>
      <c r="B563">
        <v>32</v>
      </c>
      <c r="C563" s="1" t="s">
        <v>27</v>
      </c>
      <c r="D563" s="1" t="s">
        <v>48</v>
      </c>
      <c r="E563">
        <v>4</v>
      </c>
      <c r="F563">
        <v>5</v>
      </c>
      <c r="G563">
        <v>3.8</v>
      </c>
      <c r="H563">
        <v>73000</v>
      </c>
      <c r="I563" s="1" t="s">
        <v>19</v>
      </c>
      <c r="J563" s="1" t="s">
        <v>29</v>
      </c>
      <c r="K563" s="1" t="s">
        <v>21</v>
      </c>
      <c r="L563" s="1" t="s">
        <v>387</v>
      </c>
      <c r="M563" s="1" t="s">
        <v>38</v>
      </c>
      <c r="N563" s="1" t="s">
        <v>57</v>
      </c>
      <c r="O563">
        <v>0</v>
      </c>
      <c r="P563" s="1" t="s">
        <v>39</v>
      </c>
    </row>
    <row r="564" spans="1:16" x14ac:dyDescent="0.25">
      <c r="A564" s="1" t="s">
        <v>615</v>
      </c>
      <c r="B564">
        <v>29</v>
      </c>
      <c r="C564" s="1" t="s">
        <v>17</v>
      </c>
      <c r="D564" s="1" t="s">
        <v>41</v>
      </c>
      <c r="E564">
        <v>4</v>
      </c>
      <c r="F564">
        <v>5</v>
      </c>
      <c r="G564">
        <v>3.5</v>
      </c>
      <c r="H564">
        <v>75000</v>
      </c>
      <c r="I564" s="1" t="s">
        <v>42</v>
      </c>
      <c r="J564" s="1" t="s">
        <v>20</v>
      </c>
      <c r="K564" s="1" t="s">
        <v>21</v>
      </c>
      <c r="L564" s="1" t="s">
        <v>387</v>
      </c>
      <c r="M564" s="1" t="s">
        <v>38</v>
      </c>
      <c r="N564" s="1" t="s">
        <v>57</v>
      </c>
      <c r="O564">
        <v>1</v>
      </c>
      <c r="P564" s="1" t="s">
        <v>46</v>
      </c>
    </row>
    <row r="565" spans="1:16" x14ac:dyDescent="0.25">
      <c r="A565" s="1" t="s">
        <v>616</v>
      </c>
      <c r="B565">
        <v>34</v>
      </c>
      <c r="C565" s="1" t="s">
        <v>27</v>
      </c>
      <c r="D565" s="1" t="s">
        <v>36</v>
      </c>
      <c r="E565">
        <v>6</v>
      </c>
      <c r="F565">
        <v>5</v>
      </c>
      <c r="G565">
        <v>3.7</v>
      </c>
      <c r="H565">
        <v>70000</v>
      </c>
      <c r="I565" s="1" t="s">
        <v>42</v>
      </c>
      <c r="J565" s="1" t="s">
        <v>29</v>
      </c>
      <c r="K565" s="1" t="s">
        <v>21</v>
      </c>
      <c r="L565" s="1" t="s">
        <v>387</v>
      </c>
      <c r="M565" s="1" t="s">
        <v>38</v>
      </c>
      <c r="N565" s="1" t="s">
        <v>45</v>
      </c>
      <c r="O565">
        <v>1</v>
      </c>
      <c r="P565" s="1" t="s">
        <v>53</v>
      </c>
    </row>
    <row r="566" spans="1:16" x14ac:dyDescent="0.25">
      <c r="A566" s="1" t="s">
        <v>617</v>
      </c>
      <c r="B566">
        <v>36</v>
      </c>
      <c r="C566" s="1" t="s">
        <v>17</v>
      </c>
      <c r="D566" s="1" t="s">
        <v>28</v>
      </c>
      <c r="E566">
        <v>8</v>
      </c>
      <c r="F566">
        <v>5</v>
      </c>
      <c r="G566">
        <v>4</v>
      </c>
      <c r="H566">
        <v>68000</v>
      </c>
      <c r="I566" s="1" t="s">
        <v>19</v>
      </c>
      <c r="J566" s="1" t="s">
        <v>52</v>
      </c>
      <c r="K566" s="1" t="s">
        <v>30</v>
      </c>
      <c r="L566" s="1" t="s">
        <v>387</v>
      </c>
      <c r="M566" s="1" t="s">
        <v>23</v>
      </c>
      <c r="N566" s="1" t="s">
        <v>45</v>
      </c>
      <c r="O566">
        <v>0</v>
      </c>
      <c r="P566" s="1" t="s">
        <v>25</v>
      </c>
    </row>
    <row r="567" spans="1:16" x14ac:dyDescent="0.25">
      <c r="A567" s="1" t="s">
        <v>618</v>
      </c>
      <c r="B567">
        <v>30</v>
      </c>
      <c r="C567" s="1" t="s">
        <v>27</v>
      </c>
      <c r="D567" s="1" t="s">
        <v>48</v>
      </c>
      <c r="E567">
        <v>4</v>
      </c>
      <c r="F567">
        <v>5</v>
      </c>
      <c r="G567">
        <v>3.9</v>
      </c>
      <c r="H567">
        <v>62000</v>
      </c>
      <c r="I567" s="1" t="s">
        <v>42</v>
      </c>
      <c r="J567" s="1" t="s">
        <v>20</v>
      </c>
      <c r="K567" s="1" t="s">
        <v>21</v>
      </c>
      <c r="L567" s="1" t="s">
        <v>387</v>
      </c>
      <c r="M567" s="1" t="s">
        <v>38</v>
      </c>
      <c r="N567" s="1" t="s">
        <v>45</v>
      </c>
      <c r="O567">
        <v>1</v>
      </c>
      <c r="P567" s="1" t="s">
        <v>39</v>
      </c>
    </row>
    <row r="568" spans="1:16" x14ac:dyDescent="0.25">
      <c r="A568" s="1" t="s">
        <v>619</v>
      </c>
      <c r="B568">
        <v>31</v>
      </c>
      <c r="C568" s="1" t="s">
        <v>17</v>
      </c>
      <c r="D568" s="1" t="s">
        <v>41</v>
      </c>
      <c r="E568">
        <v>5</v>
      </c>
      <c r="F568">
        <v>5</v>
      </c>
      <c r="G568">
        <v>3.5</v>
      </c>
      <c r="H568">
        <v>59000</v>
      </c>
      <c r="I568" s="1" t="s">
        <v>19</v>
      </c>
      <c r="J568" s="1" t="s">
        <v>29</v>
      </c>
      <c r="K568" s="1" t="s">
        <v>21</v>
      </c>
      <c r="L568" s="1" t="s">
        <v>387</v>
      </c>
      <c r="M568" s="1" t="s">
        <v>38</v>
      </c>
      <c r="N568" s="1" t="s">
        <v>33</v>
      </c>
      <c r="O568">
        <v>0</v>
      </c>
      <c r="P568" s="1" t="s">
        <v>46</v>
      </c>
    </row>
    <row r="569" spans="1:16" x14ac:dyDescent="0.25">
      <c r="A569" s="1" t="s">
        <v>620</v>
      </c>
      <c r="B569">
        <v>33</v>
      </c>
      <c r="C569" s="1" t="s">
        <v>27</v>
      </c>
      <c r="D569" s="1" t="s">
        <v>36</v>
      </c>
      <c r="E569">
        <v>7</v>
      </c>
      <c r="F569">
        <v>5</v>
      </c>
      <c r="G569">
        <v>3.8</v>
      </c>
      <c r="H569">
        <v>63000</v>
      </c>
      <c r="I569" s="1" t="s">
        <v>42</v>
      </c>
      <c r="J569" s="1" t="s">
        <v>29</v>
      </c>
      <c r="K569" s="1" t="s">
        <v>30</v>
      </c>
      <c r="L569" s="1" t="s">
        <v>387</v>
      </c>
      <c r="M569" s="1" t="s">
        <v>38</v>
      </c>
      <c r="N569" s="1" t="s">
        <v>45</v>
      </c>
      <c r="O569">
        <v>1</v>
      </c>
      <c r="P569" s="1" t="s">
        <v>53</v>
      </c>
    </row>
    <row r="570" spans="1:16" x14ac:dyDescent="0.25">
      <c r="A570" s="1" t="s">
        <v>621</v>
      </c>
      <c r="B570">
        <v>37</v>
      </c>
      <c r="C570" s="1" t="s">
        <v>17</v>
      </c>
      <c r="D570" s="1" t="s">
        <v>41</v>
      </c>
      <c r="E570">
        <v>8</v>
      </c>
      <c r="F570">
        <v>5</v>
      </c>
      <c r="G570">
        <v>4.3</v>
      </c>
      <c r="H570">
        <v>72000</v>
      </c>
      <c r="I570" s="1" t="s">
        <v>19</v>
      </c>
      <c r="J570" s="1" t="s">
        <v>52</v>
      </c>
      <c r="K570" s="1" t="s">
        <v>30</v>
      </c>
      <c r="L570" s="1" t="s">
        <v>387</v>
      </c>
      <c r="M570" s="1" t="s">
        <v>23</v>
      </c>
      <c r="N570" s="1" t="s">
        <v>57</v>
      </c>
      <c r="O570">
        <v>0</v>
      </c>
      <c r="P570" s="1" t="s">
        <v>34</v>
      </c>
    </row>
    <row r="571" spans="1:16" x14ac:dyDescent="0.25">
      <c r="A571" s="1" t="s">
        <v>622</v>
      </c>
      <c r="B571">
        <v>28</v>
      </c>
      <c r="C571" s="1" t="s">
        <v>27</v>
      </c>
      <c r="D571" s="1" t="s">
        <v>18</v>
      </c>
      <c r="E571">
        <v>2</v>
      </c>
      <c r="F571">
        <v>5</v>
      </c>
      <c r="G571">
        <v>3.2</v>
      </c>
      <c r="H571">
        <v>57000</v>
      </c>
      <c r="I571" s="1" t="s">
        <v>42</v>
      </c>
      <c r="J571" s="1" t="s">
        <v>20</v>
      </c>
      <c r="K571" s="1" t="s">
        <v>21</v>
      </c>
      <c r="L571" s="1" t="s">
        <v>387</v>
      </c>
      <c r="M571" s="1" t="s">
        <v>67</v>
      </c>
      <c r="N571" s="1" t="s">
        <v>33</v>
      </c>
      <c r="O571">
        <v>1</v>
      </c>
      <c r="P571" s="1" t="s">
        <v>25</v>
      </c>
    </row>
    <row r="572" spans="1:16" x14ac:dyDescent="0.25">
      <c r="A572" s="1" t="s">
        <v>623</v>
      </c>
      <c r="B572">
        <v>34</v>
      </c>
      <c r="C572" s="1" t="s">
        <v>17</v>
      </c>
      <c r="D572" s="1" t="s">
        <v>41</v>
      </c>
      <c r="E572">
        <v>6</v>
      </c>
      <c r="F572">
        <v>5</v>
      </c>
      <c r="G572">
        <v>3.7</v>
      </c>
      <c r="H572">
        <v>70000</v>
      </c>
      <c r="I572" s="1" t="s">
        <v>19</v>
      </c>
      <c r="J572" s="1" t="s">
        <v>29</v>
      </c>
      <c r="K572" s="1" t="s">
        <v>21</v>
      </c>
      <c r="L572" s="1" t="s">
        <v>387</v>
      </c>
      <c r="M572" s="1" t="s">
        <v>38</v>
      </c>
      <c r="N572" s="1" t="s">
        <v>45</v>
      </c>
      <c r="O572">
        <v>0</v>
      </c>
      <c r="P572" s="1" t="s">
        <v>46</v>
      </c>
    </row>
    <row r="573" spans="1:16" x14ac:dyDescent="0.25">
      <c r="A573" s="1" t="s">
        <v>624</v>
      </c>
      <c r="B573">
        <v>36</v>
      </c>
      <c r="C573" s="1" t="s">
        <v>27</v>
      </c>
      <c r="D573" s="1" t="s">
        <v>36</v>
      </c>
      <c r="E573">
        <v>8</v>
      </c>
      <c r="F573">
        <v>5</v>
      </c>
      <c r="G573">
        <v>4</v>
      </c>
      <c r="H573">
        <v>60000</v>
      </c>
      <c r="I573" s="1" t="s">
        <v>42</v>
      </c>
      <c r="J573" s="1" t="s">
        <v>52</v>
      </c>
      <c r="K573" s="1" t="s">
        <v>30</v>
      </c>
      <c r="L573" s="1" t="s">
        <v>387</v>
      </c>
      <c r="M573" s="1" t="s">
        <v>23</v>
      </c>
      <c r="N573" s="1" t="s">
        <v>33</v>
      </c>
      <c r="O573">
        <v>1</v>
      </c>
      <c r="P573" s="1" t="s">
        <v>53</v>
      </c>
    </row>
    <row r="574" spans="1:16" x14ac:dyDescent="0.25">
      <c r="A574" s="1" t="s">
        <v>625</v>
      </c>
      <c r="B574">
        <v>30</v>
      </c>
      <c r="C574" s="1" t="s">
        <v>17</v>
      </c>
      <c r="D574" s="1" t="s">
        <v>28</v>
      </c>
      <c r="E574">
        <v>5</v>
      </c>
      <c r="F574">
        <v>5</v>
      </c>
      <c r="G574">
        <v>3.9</v>
      </c>
      <c r="H574">
        <v>70000</v>
      </c>
      <c r="I574" s="1" t="s">
        <v>19</v>
      </c>
      <c r="J574" s="1" t="s">
        <v>20</v>
      </c>
      <c r="K574" s="1" t="s">
        <v>21</v>
      </c>
      <c r="L574" s="1" t="s">
        <v>387</v>
      </c>
      <c r="M574" s="1" t="s">
        <v>38</v>
      </c>
      <c r="N574" s="1" t="s">
        <v>45</v>
      </c>
      <c r="O574">
        <v>0</v>
      </c>
      <c r="P574" s="1" t="s">
        <v>25</v>
      </c>
    </row>
    <row r="575" spans="1:16" x14ac:dyDescent="0.25">
      <c r="A575" s="1" t="s">
        <v>626</v>
      </c>
      <c r="B575">
        <v>31</v>
      </c>
      <c r="C575" s="1" t="s">
        <v>27</v>
      </c>
      <c r="D575" s="1" t="s">
        <v>41</v>
      </c>
      <c r="E575">
        <v>4</v>
      </c>
      <c r="F575">
        <v>5</v>
      </c>
      <c r="G575">
        <v>3.5</v>
      </c>
      <c r="H575">
        <v>75000</v>
      </c>
      <c r="I575" s="1" t="s">
        <v>42</v>
      </c>
      <c r="J575" s="1" t="s">
        <v>29</v>
      </c>
      <c r="K575" s="1" t="s">
        <v>21</v>
      </c>
      <c r="L575" s="1" t="s">
        <v>387</v>
      </c>
      <c r="M575" s="1" t="s">
        <v>38</v>
      </c>
      <c r="N575" s="1" t="s">
        <v>57</v>
      </c>
      <c r="O575">
        <v>1</v>
      </c>
      <c r="P575" s="1" t="s">
        <v>34</v>
      </c>
    </row>
    <row r="576" spans="1:16" x14ac:dyDescent="0.25">
      <c r="A576" s="1" t="s">
        <v>627</v>
      </c>
      <c r="B576">
        <v>29</v>
      </c>
      <c r="C576" s="1" t="s">
        <v>17</v>
      </c>
      <c r="D576" s="1" t="s">
        <v>48</v>
      </c>
      <c r="E576">
        <v>3</v>
      </c>
      <c r="F576">
        <v>5</v>
      </c>
      <c r="G576">
        <v>3.4</v>
      </c>
      <c r="H576">
        <v>59000</v>
      </c>
      <c r="I576" s="1" t="s">
        <v>19</v>
      </c>
      <c r="J576" s="1" t="s">
        <v>20</v>
      </c>
      <c r="K576" s="1" t="s">
        <v>21</v>
      </c>
      <c r="L576" s="1" t="s">
        <v>387</v>
      </c>
      <c r="M576" s="1" t="s">
        <v>67</v>
      </c>
      <c r="N576" s="1" t="s">
        <v>33</v>
      </c>
      <c r="O576">
        <v>0</v>
      </c>
      <c r="P576" s="1" t="s">
        <v>39</v>
      </c>
    </row>
    <row r="577" spans="1:16" x14ac:dyDescent="0.25">
      <c r="A577" s="1" t="s">
        <v>628</v>
      </c>
      <c r="B577">
        <v>40</v>
      </c>
      <c r="C577" s="1" t="s">
        <v>27</v>
      </c>
      <c r="D577" s="1" t="s">
        <v>41</v>
      </c>
      <c r="E577">
        <v>8</v>
      </c>
      <c r="F577">
        <v>5</v>
      </c>
      <c r="G577">
        <v>3.7</v>
      </c>
      <c r="H577">
        <v>70000</v>
      </c>
      <c r="I577" s="1" t="s">
        <v>42</v>
      </c>
      <c r="J577" s="1" t="s">
        <v>52</v>
      </c>
      <c r="K577" s="1" t="s">
        <v>30</v>
      </c>
      <c r="L577" s="1" t="s">
        <v>387</v>
      </c>
      <c r="M577" s="1" t="s">
        <v>38</v>
      </c>
      <c r="N577" s="1" t="s">
        <v>45</v>
      </c>
      <c r="O577">
        <v>1</v>
      </c>
      <c r="P577" s="1" t="s">
        <v>46</v>
      </c>
    </row>
    <row r="578" spans="1:16" x14ac:dyDescent="0.25">
      <c r="A578" s="1" t="s">
        <v>629</v>
      </c>
      <c r="B578">
        <v>45</v>
      </c>
      <c r="C578" s="1" t="s">
        <v>17</v>
      </c>
      <c r="D578" s="1" t="s">
        <v>48</v>
      </c>
      <c r="E578">
        <v>11</v>
      </c>
      <c r="F578">
        <v>5</v>
      </c>
      <c r="G578">
        <v>4.0999999999999996</v>
      </c>
      <c r="H578">
        <v>59000</v>
      </c>
      <c r="I578" s="1" t="s">
        <v>19</v>
      </c>
      <c r="J578" s="1" t="s">
        <v>43</v>
      </c>
      <c r="K578" s="1" t="s">
        <v>30</v>
      </c>
      <c r="L578" s="1" t="s">
        <v>387</v>
      </c>
      <c r="M578" s="1" t="s">
        <v>23</v>
      </c>
      <c r="N578" s="1" t="s">
        <v>33</v>
      </c>
      <c r="O578">
        <v>0</v>
      </c>
      <c r="P578" s="1" t="s">
        <v>49</v>
      </c>
    </row>
    <row r="579" spans="1:16" x14ac:dyDescent="0.25">
      <c r="A579" s="1" t="s">
        <v>630</v>
      </c>
      <c r="B579">
        <v>32</v>
      </c>
      <c r="C579" s="1" t="s">
        <v>27</v>
      </c>
      <c r="D579" s="1" t="s">
        <v>48</v>
      </c>
      <c r="E579">
        <v>4</v>
      </c>
      <c r="F579">
        <v>5</v>
      </c>
      <c r="G579">
        <v>3.8</v>
      </c>
      <c r="H579">
        <v>73000</v>
      </c>
      <c r="I579" s="1" t="s">
        <v>42</v>
      </c>
      <c r="J579" s="1" t="s">
        <v>29</v>
      </c>
      <c r="K579" s="1" t="s">
        <v>21</v>
      </c>
      <c r="L579" s="1" t="s">
        <v>387</v>
      </c>
      <c r="M579" s="1" t="s">
        <v>38</v>
      </c>
      <c r="N579" s="1" t="s">
        <v>57</v>
      </c>
      <c r="O579">
        <v>1</v>
      </c>
      <c r="P579" s="1" t="s">
        <v>39</v>
      </c>
    </row>
    <row r="580" spans="1:16" x14ac:dyDescent="0.25">
      <c r="A580" s="1" t="s">
        <v>631</v>
      </c>
      <c r="B580">
        <v>29</v>
      </c>
      <c r="C580" s="1" t="s">
        <v>17</v>
      </c>
      <c r="D580" s="1" t="s">
        <v>41</v>
      </c>
      <c r="E580">
        <v>4</v>
      </c>
      <c r="F580">
        <v>5</v>
      </c>
      <c r="G580">
        <v>3.5</v>
      </c>
      <c r="H580">
        <v>75000</v>
      </c>
      <c r="I580" s="1" t="s">
        <v>19</v>
      </c>
      <c r="J580" s="1" t="s">
        <v>20</v>
      </c>
      <c r="K580" s="1" t="s">
        <v>21</v>
      </c>
      <c r="L580" s="1" t="s">
        <v>387</v>
      </c>
      <c r="M580" s="1" t="s">
        <v>38</v>
      </c>
      <c r="N580" s="1" t="s">
        <v>57</v>
      </c>
      <c r="O580">
        <v>0</v>
      </c>
      <c r="P580" s="1" t="s">
        <v>46</v>
      </c>
    </row>
    <row r="581" spans="1:16" x14ac:dyDescent="0.25">
      <c r="A581" s="1" t="s">
        <v>632</v>
      </c>
      <c r="B581">
        <v>33</v>
      </c>
      <c r="C581" s="1" t="s">
        <v>27</v>
      </c>
      <c r="D581" s="1" t="s">
        <v>36</v>
      </c>
      <c r="E581">
        <v>6</v>
      </c>
      <c r="F581">
        <v>5</v>
      </c>
      <c r="G581">
        <v>3.8</v>
      </c>
      <c r="H581">
        <v>42000</v>
      </c>
      <c r="I581" s="1" t="s">
        <v>42</v>
      </c>
      <c r="J581" s="1" t="s">
        <v>29</v>
      </c>
      <c r="K581" s="1" t="s">
        <v>21</v>
      </c>
      <c r="L581" s="1" t="s">
        <v>387</v>
      </c>
      <c r="M581" s="1" t="s">
        <v>38</v>
      </c>
      <c r="N581" s="1" t="s">
        <v>24</v>
      </c>
      <c r="O581">
        <v>1</v>
      </c>
      <c r="P581" s="1" t="s">
        <v>53</v>
      </c>
    </row>
    <row r="582" spans="1:16" x14ac:dyDescent="0.25">
      <c r="A582" s="1" t="s">
        <v>633</v>
      </c>
      <c r="B582">
        <v>37</v>
      </c>
      <c r="C582" s="1" t="s">
        <v>17</v>
      </c>
      <c r="D582" s="1" t="s">
        <v>41</v>
      </c>
      <c r="E582">
        <v>7</v>
      </c>
      <c r="F582">
        <v>5</v>
      </c>
      <c r="G582">
        <v>4.3</v>
      </c>
      <c r="H582">
        <v>76000</v>
      </c>
      <c r="I582" s="1" t="s">
        <v>19</v>
      </c>
      <c r="J582" s="1" t="s">
        <v>52</v>
      </c>
      <c r="K582" s="1" t="s">
        <v>30</v>
      </c>
      <c r="L582" s="1" t="s">
        <v>387</v>
      </c>
      <c r="M582" s="1" t="s">
        <v>23</v>
      </c>
      <c r="N582" s="1" t="s">
        <v>57</v>
      </c>
      <c r="O582">
        <v>0</v>
      </c>
      <c r="P582" s="1" t="s">
        <v>34</v>
      </c>
    </row>
    <row r="583" spans="1:16" x14ac:dyDescent="0.25">
      <c r="A583" s="1" t="s">
        <v>634</v>
      </c>
      <c r="B583">
        <v>28</v>
      </c>
      <c r="C583" s="1" t="s">
        <v>27</v>
      </c>
      <c r="D583" s="1" t="s">
        <v>18</v>
      </c>
      <c r="E583">
        <v>2</v>
      </c>
      <c r="F583">
        <v>5</v>
      </c>
      <c r="G583">
        <v>3.2</v>
      </c>
      <c r="H583">
        <v>58000</v>
      </c>
      <c r="I583" s="1" t="s">
        <v>42</v>
      </c>
      <c r="J583" s="1" t="s">
        <v>20</v>
      </c>
      <c r="K583" s="1" t="s">
        <v>21</v>
      </c>
      <c r="L583" s="1" t="s">
        <v>387</v>
      </c>
      <c r="M583" s="1" t="s">
        <v>67</v>
      </c>
      <c r="N583" s="1" t="s">
        <v>33</v>
      </c>
      <c r="O583">
        <v>1</v>
      </c>
      <c r="P583" s="1" t="s">
        <v>25</v>
      </c>
    </row>
    <row r="584" spans="1:16" x14ac:dyDescent="0.25">
      <c r="A584" s="1" t="s">
        <v>635</v>
      </c>
      <c r="B584">
        <v>34</v>
      </c>
      <c r="C584" s="1" t="s">
        <v>17</v>
      </c>
      <c r="D584" s="1" t="s">
        <v>41</v>
      </c>
      <c r="E584">
        <v>6</v>
      </c>
      <c r="F584">
        <v>5</v>
      </c>
      <c r="G584">
        <v>3.7</v>
      </c>
      <c r="H584">
        <v>70000</v>
      </c>
      <c r="I584" s="1" t="s">
        <v>19</v>
      </c>
      <c r="J584" s="1" t="s">
        <v>29</v>
      </c>
      <c r="K584" s="1" t="s">
        <v>21</v>
      </c>
      <c r="L584" s="1" t="s">
        <v>387</v>
      </c>
      <c r="M584" s="1" t="s">
        <v>38</v>
      </c>
      <c r="N584" s="1" t="s">
        <v>45</v>
      </c>
      <c r="O584">
        <v>0</v>
      </c>
      <c r="P584" s="1" t="s">
        <v>46</v>
      </c>
    </row>
    <row r="585" spans="1:16" x14ac:dyDescent="0.25">
      <c r="A585" s="1" t="s">
        <v>636</v>
      </c>
      <c r="B585">
        <v>36</v>
      </c>
      <c r="C585" s="1" t="s">
        <v>27</v>
      </c>
      <c r="D585" s="1" t="s">
        <v>36</v>
      </c>
      <c r="E585">
        <v>8</v>
      </c>
      <c r="F585">
        <v>5</v>
      </c>
      <c r="G585">
        <v>4</v>
      </c>
      <c r="H585">
        <v>60000</v>
      </c>
      <c r="I585" s="1" t="s">
        <v>42</v>
      </c>
      <c r="J585" s="1" t="s">
        <v>52</v>
      </c>
      <c r="K585" s="1" t="s">
        <v>30</v>
      </c>
      <c r="L585" s="1" t="s">
        <v>387</v>
      </c>
      <c r="M585" s="1" t="s">
        <v>23</v>
      </c>
      <c r="N585" s="1" t="s">
        <v>33</v>
      </c>
      <c r="O585">
        <v>1</v>
      </c>
      <c r="P585" s="1" t="s">
        <v>53</v>
      </c>
    </row>
    <row r="586" spans="1:16" x14ac:dyDescent="0.25">
      <c r="A586" s="1" t="s">
        <v>637</v>
      </c>
      <c r="B586">
        <v>30</v>
      </c>
      <c r="C586" s="1" t="s">
        <v>17</v>
      </c>
      <c r="D586" s="1" t="s">
        <v>28</v>
      </c>
      <c r="E586">
        <v>5</v>
      </c>
      <c r="F586">
        <v>5</v>
      </c>
      <c r="G586">
        <v>3.9</v>
      </c>
      <c r="H586">
        <v>70000</v>
      </c>
      <c r="I586" s="1" t="s">
        <v>19</v>
      </c>
      <c r="J586" s="1" t="s">
        <v>20</v>
      </c>
      <c r="K586" s="1" t="s">
        <v>21</v>
      </c>
      <c r="L586" s="1" t="s">
        <v>387</v>
      </c>
      <c r="M586" s="1" t="s">
        <v>38</v>
      </c>
      <c r="N586" s="1" t="s">
        <v>45</v>
      </c>
      <c r="O586">
        <v>0</v>
      </c>
      <c r="P586" s="1" t="s">
        <v>25</v>
      </c>
    </row>
    <row r="587" spans="1:16" x14ac:dyDescent="0.25">
      <c r="A587" s="1" t="s">
        <v>638</v>
      </c>
      <c r="B587">
        <v>31</v>
      </c>
      <c r="C587" s="1" t="s">
        <v>27</v>
      </c>
      <c r="D587" s="1" t="s">
        <v>41</v>
      </c>
      <c r="E587">
        <v>4</v>
      </c>
      <c r="F587">
        <v>5</v>
      </c>
      <c r="G587">
        <v>3.5</v>
      </c>
      <c r="H587">
        <v>75000</v>
      </c>
      <c r="I587" s="1" t="s">
        <v>42</v>
      </c>
      <c r="J587" s="1" t="s">
        <v>29</v>
      </c>
      <c r="K587" s="1" t="s">
        <v>21</v>
      </c>
      <c r="L587" s="1" t="s">
        <v>387</v>
      </c>
      <c r="M587" s="1" t="s">
        <v>38</v>
      </c>
      <c r="N587" s="1" t="s">
        <v>57</v>
      </c>
      <c r="O587">
        <v>1</v>
      </c>
      <c r="P587" s="1" t="s">
        <v>34</v>
      </c>
    </row>
    <row r="588" spans="1:16" x14ac:dyDescent="0.25">
      <c r="A588" s="1" t="s">
        <v>639</v>
      </c>
      <c r="B588">
        <v>29</v>
      </c>
      <c r="C588" s="1" t="s">
        <v>17</v>
      </c>
      <c r="D588" s="1" t="s">
        <v>48</v>
      </c>
      <c r="E588">
        <v>3</v>
      </c>
      <c r="F588">
        <v>5</v>
      </c>
      <c r="G588">
        <v>3.4</v>
      </c>
      <c r="H588">
        <v>59000</v>
      </c>
      <c r="I588" s="1" t="s">
        <v>19</v>
      </c>
      <c r="J588" s="1" t="s">
        <v>20</v>
      </c>
      <c r="K588" s="1" t="s">
        <v>21</v>
      </c>
      <c r="L588" s="1" t="s">
        <v>387</v>
      </c>
      <c r="M588" s="1" t="s">
        <v>67</v>
      </c>
      <c r="N588" s="1" t="s">
        <v>33</v>
      </c>
      <c r="O588">
        <v>0</v>
      </c>
      <c r="P588" s="1" t="s">
        <v>39</v>
      </c>
    </row>
    <row r="589" spans="1:16" x14ac:dyDescent="0.25">
      <c r="A589" s="1" t="s">
        <v>640</v>
      </c>
      <c r="B589">
        <v>40</v>
      </c>
      <c r="C589" s="1" t="s">
        <v>27</v>
      </c>
      <c r="D589" s="1" t="s">
        <v>41</v>
      </c>
      <c r="E589">
        <v>8</v>
      </c>
      <c r="F589">
        <v>5</v>
      </c>
      <c r="G589">
        <v>3.7</v>
      </c>
      <c r="H589">
        <v>70000</v>
      </c>
      <c r="I589" s="1" t="s">
        <v>42</v>
      </c>
      <c r="J589" s="1" t="s">
        <v>52</v>
      </c>
      <c r="K589" s="1" t="s">
        <v>30</v>
      </c>
      <c r="L589" s="1" t="s">
        <v>387</v>
      </c>
      <c r="M589" s="1" t="s">
        <v>38</v>
      </c>
      <c r="N589" s="1" t="s">
        <v>45</v>
      </c>
      <c r="O589">
        <v>1</v>
      </c>
      <c r="P589" s="1" t="s">
        <v>46</v>
      </c>
    </row>
    <row r="590" spans="1:16" x14ac:dyDescent="0.25">
      <c r="A590" s="1" t="s">
        <v>641</v>
      </c>
      <c r="B590">
        <v>45</v>
      </c>
      <c r="C590" s="1" t="s">
        <v>17</v>
      </c>
      <c r="D590" s="1" t="s">
        <v>48</v>
      </c>
      <c r="E590">
        <v>11</v>
      </c>
      <c r="F590">
        <v>5</v>
      </c>
      <c r="G590">
        <v>4.0999999999999996</v>
      </c>
      <c r="H590">
        <v>59000</v>
      </c>
      <c r="I590" s="1" t="s">
        <v>19</v>
      </c>
      <c r="J590" s="1" t="s">
        <v>43</v>
      </c>
      <c r="K590" s="1" t="s">
        <v>30</v>
      </c>
      <c r="L590" s="1" t="s">
        <v>387</v>
      </c>
      <c r="M590" s="1" t="s">
        <v>23</v>
      </c>
      <c r="N590" s="1" t="s">
        <v>33</v>
      </c>
      <c r="O590">
        <v>0</v>
      </c>
      <c r="P590" s="1" t="s">
        <v>49</v>
      </c>
    </row>
    <row r="591" spans="1:16" x14ac:dyDescent="0.25">
      <c r="A591" s="1" t="s">
        <v>642</v>
      </c>
      <c r="B591">
        <v>32</v>
      </c>
      <c r="C591" s="1" t="s">
        <v>27</v>
      </c>
      <c r="D591" s="1" t="s">
        <v>48</v>
      </c>
      <c r="E591">
        <v>4</v>
      </c>
      <c r="F591">
        <v>5</v>
      </c>
      <c r="G591">
        <v>3.8</v>
      </c>
      <c r="H591">
        <v>73000</v>
      </c>
      <c r="I591" s="1" t="s">
        <v>42</v>
      </c>
      <c r="J591" s="1" t="s">
        <v>29</v>
      </c>
      <c r="K591" s="1" t="s">
        <v>21</v>
      </c>
      <c r="L591" s="1" t="s">
        <v>387</v>
      </c>
      <c r="M591" s="1" t="s">
        <v>38</v>
      </c>
      <c r="N591" s="1" t="s">
        <v>57</v>
      </c>
      <c r="O591">
        <v>1</v>
      </c>
      <c r="P591" s="1" t="s">
        <v>39</v>
      </c>
    </row>
    <row r="592" spans="1:16" x14ac:dyDescent="0.25">
      <c r="A592" s="1" t="s">
        <v>643</v>
      </c>
      <c r="B592">
        <v>29</v>
      </c>
      <c r="C592" s="1" t="s">
        <v>17</v>
      </c>
      <c r="D592" s="1" t="s">
        <v>41</v>
      </c>
      <c r="E592">
        <v>4</v>
      </c>
      <c r="F592">
        <v>5</v>
      </c>
      <c r="G592">
        <v>3.5</v>
      </c>
      <c r="H592">
        <v>75000</v>
      </c>
      <c r="I592" s="1" t="s">
        <v>19</v>
      </c>
      <c r="J592" s="1" t="s">
        <v>20</v>
      </c>
      <c r="K592" s="1" t="s">
        <v>21</v>
      </c>
      <c r="L592" s="1" t="s">
        <v>387</v>
      </c>
      <c r="M592" s="1" t="s">
        <v>38</v>
      </c>
      <c r="N592" s="1" t="s">
        <v>57</v>
      </c>
      <c r="O592">
        <v>0</v>
      </c>
      <c r="P592" s="1" t="s">
        <v>46</v>
      </c>
    </row>
    <row r="593" spans="1:16" x14ac:dyDescent="0.25">
      <c r="A593" s="1" t="s">
        <v>644</v>
      </c>
      <c r="B593">
        <v>33</v>
      </c>
      <c r="C593" s="1" t="s">
        <v>27</v>
      </c>
      <c r="D593" s="1" t="s">
        <v>36</v>
      </c>
      <c r="E593">
        <v>6</v>
      </c>
      <c r="F593">
        <v>5</v>
      </c>
      <c r="G593">
        <v>3.8</v>
      </c>
      <c r="H593">
        <v>42000</v>
      </c>
      <c r="I593" s="1" t="s">
        <v>42</v>
      </c>
      <c r="J593" s="1" t="s">
        <v>29</v>
      </c>
      <c r="K593" s="1" t="s">
        <v>21</v>
      </c>
      <c r="L593" s="1" t="s">
        <v>387</v>
      </c>
      <c r="M593" s="1" t="s">
        <v>38</v>
      </c>
      <c r="N593" s="1" t="s">
        <v>24</v>
      </c>
      <c r="O593">
        <v>1</v>
      </c>
      <c r="P593" s="1" t="s">
        <v>53</v>
      </c>
    </row>
    <row r="594" spans="1:16" x14ac:dyDescent="0.25">
      <c r="A594" s="1" t="s">
        <v>645</v>
      </c>
      <c r="B594">
        <v>37</v>
      </c>
      <c r="C594" s="1" t="s">
        <v>17</v>
      </c>
      <c r="D594" s="1" t="s">
        <v>41</v>
      </c>
      <c r="E594">
        <v>7</v>
      </c>
      <c r="F594">
        <v>5</v>
      </c>
      <c r="G594">
        <v>4.3</v>
      </c>
      <c r="H594">
        <v>76000</v>
      </c>
      <c r="I594" s="1" t="s">
        <v>19</v>
      </c>
      <c r="J594" s="1" t="s">
        <v>52</v>
      </c>
      <c r="K594" s="1" t="s">
        <v>30</v>
      </c>
      <c r="L594" s="1" t="s">
        <v>387</v>
      </c>
      <c r="M594" s="1" t="s">
        <v>23</v>
      </c>
      <c r="N594" s="1" t="s">
        <v>57</v>
      </c>
      <c r="O594">
        <v>0</v>
      </c>
      <c r="P594" s="1" t="s">
        <v>34</v>
      </c>
    </row>
    <row r="595" spans="1:16" x14ac:dyDescent="0.25">
      <c r="A595" s="1" t="s">
        <v>646</v>
      </c>
      <c r="B595">
        <v>28</v>
      </c>
      <c r="C595" s="1" t="s">
        <v>27</v>
      </c>
      <c r="D595" s="1" t="s">
        <v>18</v>
      </c>
      <c r="E595">
        <v>2</v>
      </c>
      <c r="F595">
        <v>5</v>
      </c>
      <c r="G595">
        <v>3.2</v>
      </c>
      <c r="H595">
        <v>58000</v>
      </c>
      <c r="I595" s="1" t="s">
        <v>42</v>
      </c>
      <c r="J595" s="1" t="s">
        <v>20</v>
      </c>
      <c r="K595" s="1" t="s">
        <v>21</v>
      </c>
      <c r="L595" s="1" t="s">
        <v>387</v>
      </c>
      <c r="M595" s="1" t="s">
        <v>67</v>
      </c>
      <c r="N595" s="1" t="s">
        <v>33</v>
      </c>
      <c r="O595">
        <v>1</v>
      </c>
      <c r="P595" s="1" t="s">
        <v>25</v>
      </c>
    </row>
    <row r="596" spans="1:16" x14ac:dyDescent="0.25">
      <c r="A596" s="1" t="s">
        <v>647</v>
      </c>
      <c r="B596">
        <v>34</v>
      </c>
      <c r="C596" s="1" t="s">
        <v>17</v>
      </c>
      <c r="D596" s="1" t="s">
        <v>41</v>
      </c>
      <c r="E596">
        <v>6</v>
      </c>
      <c r="F596">
        <v>5</v>
      </c>
      <c r="G596">
        <v>3.7</v>
      </c>
      <c r="H596">
        <v>70000</v>
      </c>
      <c r="I596" s="1" t="s">
        <v>19</v>
      </c>
      <c r="J596" s="1" t="s">
        <v>29</v>
      </c>
      <c r="K596" s="1" t="s">
        <v>21</v>
      </c>
      <c r="L596" s="1" t="s">
        <v>387</v>
      </c>
      <c r="M596" s="1" t="s">
        <v>38</v>
      </c>
      <c r="N596" s="1" t="s">
        <v>45</v>
      </c>
      <c r="O596">
        <v>0</v>
      </c>
      <c r="P596" s="1" t="s">
        <v>46</v>
      </c>
    </row>
    <row r="597" spans="1:16" x14ac:dyDescent="0.25">
      <c r="A597" s="1" t="s">
        <v>648</v>
      </c>
      <c r="B597">
        <v>36</v>
      </c>
      <c r="C597" s="1" t="s">
        <v>27</v>
      </c>
      <c r="D597" s="1" t="s">
        <v>36</v>
      </c>
      <c r="E597">
        <v>8</v>
      </c>
      <c r="F597">
        <v>5</v>
      </c>
      <c r="G597">
        <v>4</v>
      </c>
      <c r="H597">
        <v>60000</v>
      </c>
      <c r="I597" s="1" t="s">
        <v>42</v>
      </c>
      <c r="J597" s="1" t="s">
        <v>52</v>
      </c>
      <c r="K597" s="1" t="s">
        <v>30</v>
      </c>
      <c r="L597" s="1" t="s">
        <v>387</v>
      </c>
      <c r="M597" s="1" t="s">
        <v>23</v>
      </c>
      <c r="N597" s="1" t="s">
        <v>33</v>
      </c>
      <c r="O597">
        <v>1</v>
      </c>
      <c r="P597" s="1" t="s">
        <v>53</v>
      </c>
    </row>
    <row r="598" spans="1:16" x14ac:dyDescent="0.25">
      <c r="A598" s="1" t="s">
        <v>649</v>
      </c>
      <c r="B598">
        <v>30</v>
      </c>
      <c r="C598" s="1" t="s">
        <v>17</v>
      </c>
      <c r="D598" s="1" t="s">
        <v>28</v>
      </c>
      <c r="E598">
        <v>5</v>
      </c>
      <c r="F598">
        <v>5</v>
      </c>
      <c r="G598">
        <v>3.9</v>
      </c>
      <c r="H598">
        <v>70000</v>
      </c>
      <c r="I598" s="1" t="s">
        <v>19</v>
      </c>
      <c r="J598" s="1" t="s">
        <v>20</v>
      </c>
      <c r="K598" s="1" t="s">
        <v>21</v>
      </c>
      <c r="L598" s="1" t="s">
        <v>387</v>
      </c>
      <c r="M598" s="1" t="s">
        <v>38</v>
      </c>
      <c r="N598" s="1" t="s">
        <v>45</v>
      </c>
      <c r="O598">
        <v>0</v>
      </c>
      <c r="P598" s="1" t="s">
        <v>25</v>
      </c>
    </row>
    <row r="599" spans="1:16" x14ac:dyDescent="0.25">
      <c r="A599" s="1" t="s">
        <v>650</v>
      </c>
      <c r="B599">
        <v>31</v>
      </c>
      <c r="C599" s="1" t="s">
        <v>27</v>
      </c>
      <c r="D599" s="1" t="s">
        <v>41</v>
      </c>
      <c r="E599">
        <v>4</v>
      </c>
      <c r="F599">
        <v>5</v>
      </c>
      <c r="G599">
        <v>3.5</v>
      </c>
      <c r="H599">
        <v>75000</v>
      </c>
      <c r="I599" s="1" t="s">
        <v>42</v>
      </c>
      <c r="J599" s="1" t="s">
        <v>29</v>
      </c>
      <c r="K599" s="1" t="s">
        <v>21</v>
      </c>
      <c r="L599" s="1" t="s">
        <v>387</v>
      </c>
      <c r="M599" s="1" t="s">
        <v>38</v>
      </c>
      <c r="N599" s="1" t="s">
        <v>57</v>
      </c>
      <c r="O599">
        <v>1</v>
      </c>
      <c r="P599" s="1" t="s">
        <v>34</v>
      </c>
    </row>
    <row r="600" spans="1:16" x14ac:dyDescent="0.25">
      <c r="A600" s="1" t="s">
        <v>651</v>
      </c>
      <c r="B600">
        <v>29</v>
      </c>
      <c r="C600" s="1" t="s">
        <v>17</v>
      </c>
      <c r="D600" s="1" t="s">
        <v>48</v>
      </c>
      <c r="E600">
        <v>3</v>
      </c>
      <c r="F600">
        <v>5</v>
      </c>
      <c r="G600">
        <v>3.4</v>
      </c>
      <c r="H600">
        <v>59000</v>
      </c>
      <c r="I600" s="1" t="s">
        <v>19</v>
      </c>
      <c r="J600" s="1" t="s">
        <v>20</v>
      </c>
      <c r="K600" s="1" t="s">
        <v>21</v>
      </c>
      <c r="L600" s="1" t="s">
        <v>387</v>
      </c>
      <c r="M600" s="1" t="s">
        <v>67</v>
      </c>
      <c r="N600" s="1" t="s">
        <v>33</v>
      </c>
      <c r="O600">
        <v>0</v>
      </c>
      <c r="P600" s="1" t="s">
        <v>39</v>
      </c>
    </row>
    <row r="601" spans="1:16" x14ac:dyDescent="0.25">
      <c r="A601" s="1" t="s">
        <v>652</v>
      </c>
      <c r="B601">
        <v>33</v>
      </c>
      <c r="C601" s="1" t="s">
        <v>27</v>
      </c>
      <c r="D601" s="1" t="s">
        <v>36</v>
      </c>
      <c r="E601">
        <v>6</v>
      </c>
      <c r="F601">
        <v>5</v>
      </c>
      <c r="G601">
        <v>3.8</v>
      </c>
      <c r="H601">
        <v>42000</v>
      </c>
      <c r="I601" s="1" t="s">
        <v>42</v>
      </c>
      <c r="J601" s="1" t="s">
        <v>29</v>
      </c>
      <c r="K601" s="1" t="s">
        <v>21</v>
      </c>
      <c r="L601" s="1" t="s">
        <v>387</v>
      </c>
      <c r="M601" s="1" t="s">
        <v>38</v>
      </c>
      <c r="N601" s="1" t="s">
        <v>24</v>
      </c>
      <c r="O601">
        <v>1</v>
      </c>
      <c r="P601" s="1" t="s">
        <v>53</v>
      </c>
    </row>
    <row r="602" spans="1:16" x14ac:dyDescent="0.25">
      <c r="A602" s="1" t="s">
        <v>653</v>
      </c>
      <c r="B602">
        <v>37</v>
      </c>
      <c r="C602" s="1" t="s">
        <v>17</v>
      </c>
      <c r="D602" s="1" t="s">
        <v>41</v>
      </c>
      <c r="E602">
        <v>7</v>
      </c>
      <c r="F602">
        <v>5</v>
      </c>
      <c r="G602">
        <v>4.3</v>
      </c>
      <c r="H602">
        <v>76000</v>
      </c>
      <c r="I602" s="1" t="s">
        <v>19</v>
      </c>
      <c r="J602" s="1" t="s">
        <v>52</v>
      </c>
      <c r="K602" s="1" t="s">
        <v>30</v>
      </c>
      <c r="L602" s="1" t="s">
        <v>387</v>
      </c>
      <c r="M602" s="1" t="s">
        <v>23</v>
      </c>
      <c r="N602" s="1" t="s">
        <v>57</v>
      </c>
      <c r="O602">
        <v>0</v>
      </c>
      <c r="P602" s="1" t="s">
        <v>34</v>
      </c>
    </row>
    <row r="603" spans="1:16" x14ac:dyDescent="0.25">
      <c r="A603" s="1" t="s">
        <v>654</v>
      </c>
      <c r="B603">
        <v>28</v>
      </c>
      <c r="C603" s="1" t="s">
        <v>27</v>
      </c>
      <c r="D603" s="1" t="s">
        <v>18</v>
      </c>
      <c r="E603">
        <v>2</v>
      </c>
      <c r="F603">
        <v>5</v>
      </c>
      <c r="G603">
        <v>3.2</v>
      </c>
      <c r="H603">
        <v>58000</v>
      </c>
      <c r="I603" s="1" t="s">
        <v>42</v>
      </c>
      <c r="J603" s="1" t="s">
        <v>20</v>
      </c>
      <c r="K603" s="1" t="s">
        <v>21</v>
      </c>
      <c r="L603" s="1" t="s">
        <v>387</v>
      </c>
      <c r="M603" s="1" t="s">
        <v>67</v>
      </c>
      <c r="N603" s="1" t="s">
        <v>33</v>
      </c>
      <c r="O603">
        <v>1</v>
      </c>
      <c r="P603" s="1" t="s">
        <v>25</v>
      </c>
    </row>
    <row r="604" spans="1:16" x14ac:dyDescent="0.25">
      <c r="A604" s="1" t="s">
        <v>655</v>
      </c>
      <c r="B604">
        <v>34</v>
      </c>
      <c r="C604" s="1" t="s">
        <v>17</v>
      </c>
      <c r="D604" s="1" t="s">
        <v>41</v>
      </c>
      <c r="E604">
        <v>6</v>
      </c>
      <c r="F604">
        <v>5</v>
      </c>
      <c r="G604">
        <v>3.7</v>
      </c>
      <c r="H604">
        <v>70000</v>
      </c>
      <c r="I604" s="1" t="s">
        <v>19</v>
      </c>
      <c r="J604" s="1" t="s">
        <v>29</v>
      </c>
      <c r="K604" s="1" t="s">
        <v>21</v>
      </c>
      <c r="L604" s="1" t="s">
        <v>387</v>
      </c>
      <c r="M604" s="1" t="s">
        <v>38</v>
      </c>
      <c r="N604" s="1" t="s">
        <v>45</v>
      </c>
      <c r="O604">
        <v>0</v>
      </c>
      <c r="P604" s="1" t="s">
        <v>46</v>
      </c>
    </row>
    <row r="605" spans="1:16" x14ac:dyDescent="0.25">
      <c r="A605" s="1" t="s">
        <v>656</v>
      </c>
      <c r="B605">
        <v>36</v>
      </c>
      <c r="C605" s="1" t="s">
        <v>27</v>
      </c>
      <c r="D605" s="1" t="s">
        <v>36</v>
      </c>
      <c r="E605">
        <v>8</v>
      </c>
      <c r="F605">
        <v>5</v>
      </c>
      <c r="G605">
        <v>4</v>
      </c>
      <c r="H605">
        <v>60000</v>
      </c>
      <c r="I605" s="1" t="s">
        <v>42</v>
      </c>
      <c r="J605" s="1" t="s">
        <v>52</v>
      </c>
      <c r="K605" s="1" t="s">
        <v>30</v>
      </c>
      <c r="L605" s="1" t="s">
        <v>387</v>
      </c>
      <c r="M605" s="1" t="s">
        <v>23</v>
      </c>
      <c r="N605" s="1" t="s">
        <v>33</v>
      </c>
      <c r="O605">
        <v>1</v>
      </c>
      <c r="P605" s="1" t="s">
        <v>53</v>
      </c>
    </row>
    <row r="606" spans="1:16" x14ac:dyDescent="0.25">
      <c r="A606" s="1" t="s">
        <v>657</v>
      </c>
      <c r="B606">
        <v>30</v>
      </c>
      <c r="C606" s="1" t="s">
        <v>17</v>
      </c>
      <c r="D606" s="1" t="s">
        <v>28</v>
      </c>
      <c r="E606">
        <v>5</v>
      </c>
      <c r="F606">
        <v>5</v>
      </c>
      <c r="G606">
        <v>3.9</v>
      </c>
      <c r="H606">
        <v>70000</v>
      </c>
      <c r="I606" s="1" t="s">
        <v>19</v>
      </c>
      <c r="J606" s="1" t="s">
        <v>20</v>
      </c>
      <c r="K606" s="1" t="s">
        <v>21</v>
      </c>
      <c r="L606" s="1" t="s">
        <v>387</v>
      </c>
      <c r="M606" s="1" t="s">
        <v>38</v>
      </c>
      <c r="N606" s="1" t="s">
        <v>45</v>
      </c>
      <c r="O606">
        <v>0</v>
      </c>
      <c r="P606" s="1" t="s">
        <v>25</v>
      </c>
    </row>
    <row r="607" spans="1:16" x14ac:dyDescent="0.25">
      <c r="A607" s="1" t="s">
        <v>658</v>
      </c>
      <c r="B607">
        <v>31</v>
      </c>
      <c r="C607" s="1" t="s">
        <v>27</v>
      </c>
      <c r="D607" s="1" t="s">
        <v>41</v>
      </c>
      <c r="E607">
        <v>4</v>
      </c>
      <c r="F607">
        <v>5</v>
      </c>
      <c r="G607">
        <v>3.5</v>
      </c>
      <c r="H607">
        <v>75000</v>
      </c>
      <c r="I607" s="1" t="s">
        <v>42</v>
      </c>
      <c r="J607" s="1" t="s">
        <v>29</v>
      </c>
      <c r="K607" s="1" t="s">
        <v>21</v>
      </c>
      <c r="L607" s="1" t="s">
        <v>387</v>
      </c>
      <c r="M607" s="1" t="s">
        <v>38</v>
      </c>
      <c r="N607" s="1" t="s">
        <v>57</v>
      </c>
      <c r="O607">
        <v>1</v>
      </c>
      <c r="P607" s="1" t="s">
        <v>34</v>
      </c>
    </row>
    <row r="608" spans="1:16" x14ac:dyDescent="0.25">
      <c r="A608" s="1" t="s">
        <v>659</v>
      </c>
      <c r="B608">
        <v>29</v>
      </c>
      <c r="C608" s="1" t="s">
        <v>17</v>
      </c>
      <c r="D608" s="1" t="s">
        <v>48</v>
      </c>
      <c r="E608">
        <v>3</v>
      </c>
      <c r="F608">
        <v>5</v>
      </c>
      <c r="G608">
        <v>3.4</v>
      </c>
      <c r="H608">
        <v>59000</v>
      </c>
      <c r="I608" s="1" t="s">
        <v>19</v>
      </c>
      <c r="J608" s="1" t="s">
        <v>20</v>
      </c>
      <c r="K608" s="1" t="s">
        <v>21</v>
      </c>
      <c r="L608" s="1" t="s">
        <v>387</v>
      </c>
      <c r="M608" s="1" t="s">
        <v>67</v>
      </c>
      <c r="N608" s="1" t="s">
        <v>33</v>
      </c>
      <c r="O608">
        <v>0</v>
      </c>
      <c r="P608" s="1" t="s">
        <v>39</v>
      </c>
    </row>
    <row r="609" spans="1:16" x14ac:dyDescent="0.25">
      <c r="A609" s="1" t="s">
        <v>660</v>
      </c>
      <c r="B609">
        <v>40</v>
      </c>
      <c r="C609" s="1" t="s">
        <v>27</v>
      </c>
      <c r="D609" s="1" t="s">
        <v>41</v>
      </c>
      <c r="E609">
        <v>8</v>
      </c>
      <c r="F609">
        <v>5</v>
      </c>
      <c r="G609">
        <v>3.7</v>
      </c>
      <c r="H609">
        <v>70000</v>
      </c>
      <c r="I609" s="1" t="s">
        <v>42</v>
      </c>
      <c r="J609" s="1" t="s">
        <v>52</v>
      </c>
      <c r="K609" s="1" t="s">
        <v>30</v>
      </c>
      <c r="L609" s="1" t="s">
        <v>387</v>
      </c>
      <c r="M609" s="1" t="s">
        <v>38</v>
      </c>
      <c r="N609" s="1" t="s">
        <v>45</v>
      </c>
      <c r="O609">
        <v>1</v>
      </c>
      <c r="P609" s="1" t="s">
        <v>46</v>
      </c>
    </row>
    <row r="610" spans="1:16" x14ac:dyDescent="0.25">
      <c r="A610" s="1" t="s">
        <v>661</v>
      </c>
      <c r="B610">
        <v>45</v>
      </c>
      <c r="C610" s="1" t="s">
        <v>17</v>
      </c>
      <c r="D610" s="1" t="s">
        <v>48</v>
      </c>
      <c r="E610">
        <v>11</v>
      </c>
      <c r="F610">
        <v>5</v>
      </c>
      <c r="G610">
        <v>4.0999999999999996</v>
      </c>
      <c r="H610">
        <v>59000</v>
      </c>
      <c r="I610" s="1" t="s">
        <v>19</v>
      </c>
      <c r="J610" s="1" t="s">
        <v>43</v>
      </c>
      <c r="K610" s="1" t="s">
        <v>30</v>
      </c>
      <c r="L610" s="1" t="s">
        <v>387</v>
      </c>
      <c r="M610" s="1" t="s">
        <v>23</v>
      </c>
      <c r="N610" s="1" t="s">
        <v>33</v>
      </c>
      <c r="O610">
        <v>0</v>
      </c>
      <c r="P610" s="1" t="s">
        <v>49</v>
      </c>
    </row>
    <row r="611" spans="1:16" x14ac:dyDescent="0.25">
      <c r="A611" s="1" t="s">
        <v>662</v>
      </c>
      <c r="B611">
        <v>32</v>
      </c>
      <c r="C611" s="1" t="s">
        <v>27</v>
      </c>
      <c r="D611" s="1" t="s">
        <v>48</v>
      </c>
      <c r="E611">
        <v>4</v>
      </c>
      <c r="F611">
        <v>5</v>
      </c>
      <c r="G611">
        <v>3.8</v>
      </c>
      <c r="H611">
        <v>73000</v>
      </c>
      <c r="I611" s="1" t="s">
        <v>42</v>
      </c>
      <c r="J611" s="1" t="s">
        <v>29</v>
      </c>
      <c r="K611" s="1" t="s">
        <v>21</v>
      </c>
      <c r="L611" s="1" t="s">
        <v>387</v>
      </c>
      <c r="M611" s="1" t="s">
        <v>38</v>
      </c>
      <c r="N611" s="1" t="s">
        <v>57</v>
      </c>
      <c r="O611">
        <v>1</v>
      </c>
      <c r="P611" s="1" t="s">
        <v>39</v>
      </c>
    </row>
    <row r="612" spans="1:16" x14ac:dyDescent="0.25">
      <c r="A612" s="1" t="s">
        <v>663</v>
      </c>
      <c r="B612">
        <v>29</v>
      </c>
      <c r="C612" s="1" t="s">
        <v>17</v>
      </c>
      <c r="D612" s="1" t="s">
        <v>41</v>
      </c>
      <c r="E612">
        <v>4</v>
      </c>
      <c r="F612">
        <v>5</v>
      </c>
      <c r="G612">
        <v>3.5</v>
      </c>
      <c r="H612">
        <v>75000</v>
      </c>
      <c r="I612" s="1" t="s">
        <v>19</v>
      </c>
      <c r="J612" s="1" t="s">
        <v>20</v>
      </c>
      <c r="K612" s="1" t="s">
        <v>21</v>
      </c>
      <c r="L612" s="1" t="s">
        <v>387</v>
      </c>
      <c r="M612" s="1" t="s">
        <v>38</v>
      </c>
      <c r="N612" s="1" t="s">
        <v>57</v>
      </c>
      <c r="O612">
        <v>0</v>
      </c>
      <c r="P612" s="1" t="s">
        <v>46</v>
      </c>
    </row>
    <row r="613" spans="1:16" x14ac:dyDescent="0.25">
      <c r="A613" s="1" t="s">
        <v>664</v>
      </c>
      <c r="B613">
        <v>33</v>
      </c>
      <c r="C613" s="1" t="s">
        <v>27</v>
      </c>
      <c r="D613" s="1" t="s">
        <v>36</v>
      </c>
      <c r="E613">
        <v>6</v>
      </c>
      <c r="F613">
        <v>5</v>
      </c>
      <c r="G613">
        <v>3.8</v>
      </c>
      <c r="H613">
        <v>42000</v>
      </c>
      <c r="I613" s="1" t="s">
        <v>42</v>
      </c>
      <c r="J613" s="1" t="s">
        <v>29</v>
      </c>
      <c r="K613" s="1" t="s">
        <v>21</v>
      </c>
      <c r="L613" s="1" t="s">
        <v>387</v>
      </c>
      <c r="M613" s="1" t="s">
        <v>38</v>
      </c>
      <c r="N613" s="1" t="s">
        <v>24</v>
      </c>
      <c r="O613">
        <v>1</v>
      </c>
      <c r="P613" s="1" t="s">
        <v>53</v>
      </c>
    </row>
    <row r="614" spans="1:16" x14ac:dyDescent="0.25">
      <c r="A614" s="1" t="s">
        <v>665</v>
      </c>
      <c r="B614">
        <v>37</v>
      </c>
      <c r="C614" s="1" t="s">
        <v>17</v>
      </c>
      <c r="D614" s="1" t="s">
        <v>41</v>
      </c>
      <c r="E614">
        <v>7</v>
      </c>
      <c r="F614">
        <v>5</v>
      </c>
      <c r="G614">
        <v>4.3</v>
      </c>
      <c r="H614">
        <v>76000</v>
      </c>
      <c r="I614" s="1" t="s">
        <v>19</v>
      </c>
      <c r="J614" s="1" t="s">
        <v>52</v>
      </c>
      <c r="K614" s="1" t="s">
        <v>30</v>
      </c>
      <c r="L614" s="1" t="s">
        <v>387</v>
      </c>
      <c r="M614" s="1" t="s">
        <v>23</v>
      </c>
      <c r="N614" s="1" t="s">
        <v>57</v>
      </c>
      <c r="O614">
        <v>0</v>
      </c>
      <c r="P614" s="1" t="s">
        <v>34</v>
      </c>
    </row>
    <row r="615" spans="1:16" x14ac:dyDescent="0.25">
      <c r="A615" s="1" t="s">
        <v>666</v>
      </c>
      <c r="B615">
        <v>28</v>
      </c>
      <c r="C615" s="1" t="s">
        <v>27</v>
      </c>
      <c r="D615" s="1" t="s">
        <v>18</v>
      </c>
      <c r="E615">
        <v>2</v>
      </c>
      <c r="F615">
        <v>5</v>
      </c>
      <c r="G615">
        <v>3.2</v>
      </c>
      <c r="H615">
        <v>58000</v>
      </c>
      <c r="I615" s="1" t="s">
        <v>42</v>
      </c>
      <c r="J615" s="1" t="s">
        <v>20</v>
      </c>
      <c r="K615" s="1" t="s">
        <v>21</v>
      </c>
      <c r="L615" s="1" t="s">
        <v>387</v>
      </c>
      <c r="M615" s="1" t="s">
        <v>67</v>
      </c>
      <c r="N615" s="1" t="s">
        <v>33</v>
      </c>
      <c r="O615">
        <v>1</v>
      </c>
      <c r="P615" s="1" t="s">
        <v>25</v>
      </c>
    </row>
    <row r="616" spans="1:16" x14ac:dyDescent="0.25">
      <c r="A616" s="1" t="s">
        <v>667</v>
      </c>
      <c r="B616">
        <v>34</v>
      </c>
      <c r="C616" s="1" t="s">
        <v>17</v>
      </c>
      <c r="D616" s="1" t="s">
        <v>41</v>
      </c>
      <c r="E616">
        <v>6</v>
      </c>
      <c r="F616">
        <v>5</v>
      </c>
      <c r="G616">
        <v>3.7</v>
      </c>
      <c r="H616">
        <v>70000</v>
      </c>
      <c r="I616" s="1" t="s">
        <v>19</v>
      </c>
      <c r="J616" s="1" t="s">
        <v>29</v>
      </c>
      <c r="K616" s="1" t="s">
        <v>21</v>
      </c>
      <c r="L616" s="1" t="s">
        <v>387</v>
      </c>
      <c r="M616" s="1" t="s">
        <v>38</v>
      </c>
      <c r="N616" s="1" t="s">
        <v>45</v>
      </c>
      <c r="O616">
        <v>0</v>
      </c>
      <c r="P616" s="1" t="s">
        <v>46</v>
      </c>
    </row>
    <row r="617" spans="1:16" x14ac:dyDescent="0.25">
      <c r="A617" s="1" t="s">
        <v>668</v>
      </c>
      <c r="B617">
        <v>36</v>
      </c>
      <c r="C617" s="1" t="s">
        <v>27</v>
      </c>
      <c r="D617" s="1" t="s">
        <v>36</v>
      </c>
      <c r="E617">
        <v>8</v>
      </c>
      <c r="F617">
        <v>5</v>
      </c>
      <c r="G617">
        <v>4</v>
      </c>
      <c r="H617">
        <v>60000</v>
      </c>
      <c r="I617" s="1" t="s">
        <v>42</v>
      </c>
      <c r="J617" s="1" t="s">
        <v>52</v>
      </c>
      <c r="K617" s="1" t="s">
        <v>30</v>
      </c>
      <c r="L617" s="1" t="s">
        <v>387</v>
      </c>
      <c r="M617" s="1" t="s">
        <v>23</v>
      </c>
      <c r="N617" s="1" t="s">
        <v>33</v>
      </c>
      <c r="O617">
        <v>1</v>
      </c>
      <c r="P617" s="1" t="s">
        <v>53</v>
      </c>
    </row>
    <row r="618" spans="1:16" x14ac:dyDescent="0.25">
      <c r="A618" s="1" t="s">
        <v>669</v>
      </c>
      <c r="B618">
        <v>30</v>
      </c>
      <c r="C618" s="1" t="s">
        <v>17</v>
      </c>
      <c r="D618" s="1" t="s">
        <v>28</v>
      </c>
      <c r="E618">
        <v>5</v>
      </c>
      <c r="F618">
        <v>5</v>
      </c>
      <c r="G618">
        <v>3.9</v>
      </c>
      <c r="H618">
        <v>70000</v>
      </c>
      <c r="I618" s="1" t="s">
        <v>19</v>
      </c>
      <c r="J618" s="1" t="s">
        <v>20</v>
      </c>
      <c r="K618" s="1" t="s">
        <v>21</v>
      </c>
      <c r="L618" s="1" t="s">
        <v>387</v>
      </c>
      <c r="M618" s="1" t="s">
        <v>38</v>
      </c>
      <c r="N618" s="1" t="s">
        <v>45</v>
      </c>
      <c r="O618">
        <v>0</v>
      </c>
      <c r="P618" s="1" t="s">
        <v>25</v>
      </c>
    </row>
    <row r="619" spans="1:16" x14ac:dyDescent="0.25">
      <c r="A619" s="1" t="s">
        <v>670</v>
      </c>
      <c r="B619">
        <v>31</v>
      </c>
      <c r="C619" s="1" t="s">
        <v>27</v>
      </c>
      <c r="D619" s="1" t="s">
        <v>41</v>
      </c>
      <c r="E619">
        <v>4</v>
      </c>
      <c r="F619">
        <v>5</v>
      </c>
      <c r="G619">
        <v>3.5</v>
      </c>
      <c r="H619">
        <v>75000</v>
      </c>
      <c r="I619" s="1" t="s">
        <v>42</v>
      </c>
      <c r="J619" s="1" t="s">
        <v>29</v>
      </c>
      <c r="K619" s="1" t="s">
        <v>21</v>
      </c>
      <c r="L619" s="1" t="s">
        <v>387</v>
      </c>
      <c r="M619" s="1" t="s">
        <v>38</v>
      </c>
      <c r="N619" s="1" t="s">
        <v>57</v>
      </c>
      <c r="O619">
        <v>1</v>
      </c>
      <c r="P619" s="1" t="s">
        <v>34</v>
      </c>
    </row>
    <row r="620" spans="1:16" x14ac:dyDescent="0.25">
      <c r="A620" s="1" t="s">
        <v>671</v>
      </c>
      <c r="B620">
        <v>29</v>
      </c>
      <c r="C620" s="1" t="s">
        <v>17</v>
      </c>
      <c r="D620" s="1" t="s">
        <v>48</v>
      </c>
      <c r="E620">
        <v>3</v>
      </c>
      <c r="F620">
        <v>5</v>
      </c>
      <c r="G620">
        <v>3.4</v>
      </c>
      <c r="H620">
        <v>59000</v>
      </c>
      <c r="I620" s="1" t="s">
        <v>19</v>
      </c>
      <c r="J620" s="1" t="s">
        <v>20</v>
      </c>
      <c r="K620" s="1" t="s">
        <v>21</v>
      </c>
      <c r="L620" s="1" t="s">
        <v>387</v>
      </c>
      <c r="M620" s="1" t="s">
        <v>67</v>
      </c>
      <c r="N620" s="1" t="s">
        <v>33</v>
      </c>
      <c r="O620">
        <v>0</v>
      </c>
      <c r="P620" s="1" t="s">
        <v>39</v>
      </c>
    </row>
    <row r="621" spans="1:16" x14ac:dyDescent="0.25">
      <c r="A621" s="1" t="s">
        <v>672</v>
      </c>
      <c r="B621">
        <v>40</v>
      </c>
      <c r="C621" s="1" t="s">
        <v>27</v>
      </c>
      <c r="D621" s="1" t="s">
        <v>41</v>
      </c>
      <c r="E621">
        <v>8</v>
      </c>
      <c r="F621">
        <v>5</v>
      </c>
      <c r="G621">
        <v>3.7</v>
      </c>
      <c r="H621">
        <v>70000</v>
      </c>
      <c r="I621" s="1" t="s">
        <v>42</v>
      </c>
      <c r="J621" s="1" t="s">
        <v>52</v>
      </c>
      <c r="K621" s="1" t="s">
        <v>30</v>
      </c>
      <c r="L621" s="1" t="s">
        <v>387</v>
      </c>
      <c r="M621" s="1" t="s">
        <v>38</v>
      </c>
      <c r="N621" s="1" t="s">
        <v>45</v>
      </c>
      <c r="O621">
        <v>1</v>
      </c>
      <c r="P621" s="1" t="s">
        <v>46</v>
      </c>
    </row>
    <row r="622" spans="1:16" x14ac:dyDescent="0.25">
      <c r="A622" s="1" t="s">
        <v>673</v>
      </c>
      <c r="B622">
        <v>35</v>
      </c>
      <c r="C622" s="1" t="s">
        <v>17</v>
      </c>
      <c r="D622" s="1" t="s">
        <v>18</v>
      </c>
      <c r="E622">
        <v>9</v>
      </c>
      <c r="F622">
        <v>9</v>
      </c>
      <c r="G622">
        <v>3.6</v>
      </c>
      <c r="H622">
        <v>60000</v>
      </c>
      <c r="I622" s="1" t="s">
        <v>42</v>
      </c>
      <c r="J622" s="1" t="s">
        <v>29</v>
      </c>
      <c r="K622" s="1" t="s">
        <v>30</v>
      </c>
      <c r="L622" s="1" t="s">
        <v>44</v>
      </c>
      <c r="M622" s="1" t="s">
        <v>38</v>
      </c>
      <c r="N622" s="1" t="s">
        <v>33</v>
      </c>
      <c r="O622">
        <v>1</v>
      </c>
      <c r="P622" s="1" t="s">
        <v>25</v>
      </c>
    </row>
    <row r="623" spans="1:16" x14ac:dyDescent="0.25">
      <c r="A623" s="1" t="s">
        <v>674</v>
      </c>
      <c r="B623">
        <v>27</v>
      </c>
      <c r="C623" s="1" t="s">
        <v>27</v>
      </c>
      <c r="D623" s="1" t="s">
        <v>48</v>
      </c>
      <c r="E623">
        <v>3</v>
      </c>
      <c r="F623">
        <v>6</v>
      </c>
      <c r="G623">
        <v>3.5</v>
      </c>
      <c r="H623">
        <v>58000</v>
      </c>
      <c r="I623" s="1" t="s">
        <v>19</v>
      </c>
      <c r="J623" s="1" t="s">
        <v>20</v>
      </c>
      <c r="K623" s="1" t="s">
        <v>21</v>
      </c>
      <c r="L623" s="1" t="s">
        <v>37</v>
      </c>
      <c r="M623" s="1" t="s">
        <v>38</v>
      </c>
      <c r="N623" s="1" t="s">
        <v>33</v>
      </c>
      <c r="O623">
        <v>0</v>
      </c>
      <c r="P623" s="1" t="s">
        <v>39</v>
      </c>
    </row>
    <row r="624" spans="1:16" x14ac:dyDescent="0.25">
      <c r="A624" s="1" t="s">
        <v>675</v>
      </c>
      <c r="B624">
        <v>32</v>
      </c>
      <c r="C624" s="1" t="s">
        <v>17</v>
      </c>
      <c r="D624" s="1" t="s">
        <v>41</v>
      </c>
      <c r="E624">
        <v>7</v>
      </c>
      <c r="F624">
        <v>8</v>
      </c>
      <c r="G624">
        <v>3.8</v>
      </c>
      <c r="H624">
        <v>70000</v>
      </c>
      <c r="I624" s="1" t="s">
        <v>42</v>
      </c>
      <c r="J624" s="1" t="s">
        <v>29</v>
      </c>
      <c r="K624" s="1" t="s">
        <v>30</v>
      </c>
      <c r="L624" s="1" t="s">
        <v>31</v>
      </c>
      <c r="M624" s="1" t="s">
        <v>38</v>
      </c>
      <c r="N624" s="1" t="s">
        <v>45</v>
      </c>
      <c r="O624">
        <v>1</v>
      </c>
      <c r="P624" s="1" t="s">
        <v>34</v>
      </c>
    </row>
    <row r="625" spans="1:16" x14ac:dyDescent="0.25">
      <c r="A625" s="1" t="s">
        <v>676</v>
      </c>
      <c r="B625">
        <v>40</v>
      </c>
      <c r="C625" s="1" t="s">
        <v>27</v>
      </c>
      <c r="D625" s="1" t="s">
        <v>41</v>
      </c>
      <c r="E625">
        <v>12</v>
      </c>
      <c r="F625">
        <v>7</v>
      </c>
      <c r="G625">
        <v>3.4</v>
      </c>
      <c r="H625">
        <v>75000</v>
      </c>
      <c r="I625" s="1" t="s">
        <v>19</v>
      </c>
      <c r="J625" s="1" t="s">
        <v>52</v>
      </c>
      <c r="K625" s="1" t="s">
        <v>30</v>
      </c>
      <c r="L625" s="1" t="s">
        <v>22</v>
      </c>
      <c r="M625" s="1" t="s">
        <v>67</v>
      </c>
      <c r="N625" s="1" t="s">
        <v>57</v>
      </c>
      <c r="O625">
        <v>0</v>
      </c>
      <c r="P625" s="1" t="s">
        <v>46</v>
      </c>
    </row>
    <row r="626" spans="1:16" x14ac:dyDescent="0.25">
      <c r="A626" s="1" t="s">
        <v>677</v>
      </c>
      <c r="B626">
        <v>43</v>
      </c>
      <c r="C626" s="1" t="s">
        <v>17</v>
      </c>
      <c r="D626" s="1" t="s">
        <v>48</v>
      </c>
      <c r="E626">
        <v>16</v>
      </c>
      <c r="F626">
        <v>9</v>
      </c>
      <c r="G626">
        <v>4.0999999999999996</v>
      </c>
      <c r="H626">
        <v>65000</v>
      </c>
      <c r="I626" s="1" t="s">
        <v>42</v>
      </c>
      <c r="J626" s="1" t="s">
        <v>43</v>
      </c>
      <c r="K626" s="1" t="s">
        <v>56</v>
      </c>
      <c r="L626" s="1" t="s">
        <v>44</v>
      </c>
      <c r="M626" s="1" t="s">
        <v>23</v>
      </c>
      <c r="N626" s="1" t="s">
        <v>45</v>
      </c>
      <c r="O626">
        <v>1</v>
      </c>
      <c r="P626" s="1" t="s">
        <v>49</v>
      </c>
    </row>
    <row r="627" spans="1:16" x14ac:dyDescent="0.25">
      <c r="A627" s="1" t="s">
        <v>678</v>
      </c>
      <c r="B627">
        <v>29</v>
      </c>
      <c r="C627" s="1" t="s">
        <v>27</v>
      </c>
      <c r="D627" s="1" t="s">
        <v>36</v>
      </c>
      <c r="E627">
        <v>2</v>
      </c>
      <c r="F627">
        <v>6</v>
      </c>
      <c r="G627">
        <v>3.7</v>
      </c>
      <c r="H627">
        <v>60000</v>
      </c>
      <c r="I627" s="1" t="s">
        <v>19</v>
      </c>
      <c r="J627" s="1" t="s">
        <v>20</v>
      </c>
      <c r="K627" s="1" t="s">
        <v>21</v>
      </c>
      <c r="L627" s="1" t="s">
        <v>37</v>
      </c>
      <c r="M627" s="1" t="s">
        <v>38</v>
      </c>
      <c r="N627" s="1" t="s">
        <v>33</v>
      </c>
      <c r="O627">
        <v>0</v>
      </c>
      <c r="P627" s="1" t="s">
        <v>53</v>
      </c>
    </row>
    <row r="628" spans="1:16" x14ac:dyDescent="0.25">
      <c r="A628" s="1" t="s">
        <v>679</v>
      </c>
      <c r="B628">
        <v>45</v>
      </c>
      <c r="C628" s="1" t="s">
        <v>17</v>
      </c>
      <c r="D628" s="1" t="s">
        <v>28</v>
      </c>
      <c r="E628">
        <v>13</v>
      </c>
      <c r="F628">
        <v>8</v>
      </c>
      <c r="G628">
        <v>4</v>
      </c>
      <c r="H628">
        <v>64000</v>
      </c>
      <c r="I628" s="1" t="s">
        <v>42</v>
      </c>
      <c r="J628" s="1" t="s">
        <v>43</v>
      </c>
      <c r="K628" s="1" t="s">
        <v>56</v>
      </c>
      <c r="L628" s="1" t="s">
        <v>31</v>
      </c>
      <c r="M628" s="1" t="s">
        <v>23</v>
      </c>
      <c r="N628" s="1" t="s">
        <v>45</v>
      </c>
      <c r="O628">
        <v>1</v>
      </c>
      <c r="P628" s="1" t="s">
        <v>25</v>
      </c>
    </row>
    <row r="629" spans="1:16" x14ac:dyDescent="0.25">
      <c r="A629" s="1" t="s">
        <v>680</v>
      </c>
      <c r="B629">
        <v>32</v>
      </c>
      <c r="C629" s="1" t="s">
        <v>27</v>
      </c>
      <c r="D629" s="1" t="s">
        <v>48</v>
      </c>
      <c r="E629">
        <v>5</v>
      </c>
      <c r="F629">
        <v>9</v>
      </c>
      <c r="G629">
        <v>3.9</v>
      </c>
      <c r="H629">
        <v>61000</v>
      </c>
      <c r="I629" s="1" t="s">
        <v>19</v>
      </c>
      <c r="J629" s="1" t="s">
        <v>29</v>
      </c>
      <c r="K629" s="1" t="s">
        <v>21</v>
      </c>
      <c r="L629" s="1" t="s">
        <v>44</v>
      </c>
      <c r="M629" s="1" t="s">
        <v>38</v>
      </c>
      <c r="N629" s="1" t="s">
        <v>45</v>
      </c>
      <c r="O629">
        <v>0</v>
      </c>
      <c r="P629" s="1" t="s">
        <v>39</v>
      </c>
    </row>
    <row r="630" spans="1:16" x14ac:dyDescent="0.25">
      <c r="A630" s="1" t="s">
        <v>681</v>
      </c>
      <c r="B630">
        <v>34</v>
      </c>
      <c r="C630" s="1" t="s">
        <v>17</v>
      </c>
      <c r="D630" s="1" t="s">
        <v>41</v>
      </c>
      <c r="E630">
        <v>8</v>
      </c>
      <c r="F630">
        <v>7</v>
      </c>
      <c r="G630">
        <v>3.5</v>
      </c>
      <c r="H630">
        <v>59000</v>
      </c>
      <c r="I630" s="1" t="s">
        <v>42</v>
      </c>
      <c r="J630" s="1" t="s">
        <v>29</v>
      </c>
      <c r="K630" s="1" t="s">
        <v>30</v>
      </c>
      <c r="L630" s="1" t="s">
        <v>22</v>
      </c>
      <c r="M630" s="1" t="s">
        <v>38</v>
      </c>
      <c r="N630" s="1" t="s">
        <v>33</v>
      </c>
      <c r="O630">
        <v>1</v>
      </c>
      <c r="P630" s="1" t="s">
        <v>46</v>
      </c>
    </row>
    <row r="631" spans="1:16" x14ac:dyDescent="0.25">
      <c r="A631" s="1" t="s">
        <v>682</v>
      </c>
      <c r="B631">
        <v>31</v>
      </c>
      <c r="C631" s="1" t="s">
        <v>27</v>
      </c>
      <c r="D631" s="1" t="s">
        <v>36</v>
      </c>
      <c r="E631">
        <v>4</v>
      </c>
      <c r="F631">
        <v>6</v>
      </c>
      <c r="G631">
        <v>3.8</v>
      </c>
      <c r="H631">
        <v>61000</v>
      </c>
      <c r="I631" s="1" t="s">
        <v>19</v>
      </c>
      <c r="J631" s="1" t="s">
        <v>29</v>
      </c>
      <c r="K631" s="1" t="s">
        <v>21</v>
      </c>
      <c r="L631" s="1" t="s">
        <v>37</v>
      </c>
      <c r="M631" s="1" t="s">
        <v>38</v>
      </c>
      <c r="N631" s="1" t="s">
        <v>45</v>
      </c>
      <c r="O631">
        <v>0</v>
      </c>
      <c r="P631" s="1" t="s">
        <v>53</v>
      </c>
    </row>
    <row r="632" spans="1:16" x14ac:dyDescent="0.25">
      <c r="A632" s="1" t="s">
        <v>683</v>
      </c>
      <c r="B632">
        <v>37</v>
      </c>
      <c r="C632" s="1" t="s">
        <v>17</v>
      </c>
      <c r="D632" s="1" t="s">
        <v>41</v>
      </c>
      <c r="E632">
        <v>9</v>
      </c>
      <c r="F632">
        <v>8</v>
      </c>
      <c r="G632">
        <v>4.3</v>
      </c>
      <c r="H632">
        <v>76000</v>
      </c>
      <c r="I632" s="1" t="s">
        <v>42</v>
      </c>
      <c r="J632" s="1" t="s">
        <v>52</v>
      </c>
      <c r="K632" s="1" t="s">
        <v>30</v>
      </c>
      <c r="L632" s="1" t="s">
        <v>31</v>
      </c>
      <c r="M632" s="1" t="s">
        <v>23</v>
      </c>
      <c r="N632" s="1" t="s">
        <v>57</v>
      </c>
      <c r="O632">
        <v>1</v>
      </c>
      <c r="P632" s="1" t="s">
        <v>34</v>
      </c>
    </row>
    <row r="633" spans="1:16" x14ac:dyDescent="0.25">
      <c r="A633" s="1" t="s">
        <v>684</v>
      </c>
      <c r="B633">
        <v>28</v>
      </c>
      <c r="C633" s="1" t="s">
        <v>27</v>
      </c>
      <c r="D633" s="1" t="s">
        <v>18</v>
      </c>
      <c r="E633">
        <v>3</v>
      </c>
      <c r="F633">
        <v>6</v>
      </c>
      <c r="G633">
        <v>3.2</v>
      </c>
      <c r="H633">
        <v>58000</v>
      </c>
      <c r="I633" s="1" t="s">
        <v>19</v>
      </c>
      <c r="J633" s="1" t="s">
        <v>20</v>
      </c>
      <c r="K633" s="1" t="s">
        <v>21</v>
      </c>
      <c r="L633" s="1" t="s">
        <v>37</v>
      </c>
      <c r="M633" s="1" t="s">
        <v>67</v>
      </c>
      <c r="N633" s="1" t="s">
        <v>33</v>
      </c>
      <c r="O633">
        <v>0</v>
      </c>
      <c r="P633" s="1" t="s">
        <v>25</v>
      </c>
    </row>
    <row r="634" spans="1:16" x14ac:dyDescent="0.25">
      <c r="A634" s="1" t="s">
        <v>685</v>
      </c>
      <c r="B634">
        <v>39</v>
      </c>
      <c r="C634" s="1" t="s">
        <v>17</v>
      </c>
      <c r="D634" s="1" t="s">
        <v>41</v>
      </c>
      <c r="E634">
        <v>10</v>
      </c>
      <c r="F634">
        <v>7</v>
      </c>
      <c r="G634">
        <v>3.7</v>
      </c>
      <c r="H634">
        <v>70000</v>
      </c>
      <c r="I634" s="1" t="s">
        <v>42</v>
      </c>
      <c r="J634" s="1" t="s">
        <v>52</v>
      </c>
      <c r="K634" s="1" t="s">
        <v>30</v>
      </c>
      <c r="L634" s="1" t="s">
        <v>22</v>
      </c>
      <c r="M634" s="1" t="s">
        <v>38</v>
      </c>
      <c r="N634" s="1" t="s">
        <v>45</v>
      </c>
      <c r="O634">
        <v>1</v>
      </c>
      <c r="P634" s="1" t="s">
        <v>46</v>
      </c>
    </row>
    <row r="635" spans="1:16" x14ac:dyDescent="0.25">
      <c r="A635" s="1" t="s">
        <v>686</v>
      </c>
      <c r="B635">
        <v>36</v>
      </c>
      <c r="C635" s="1" t="s">
        <v>27</v>
      </c>
      <c r="D635" s="1" t="s">
        <v>36</v>
      </c>
      <c r="E635">
        <v>7</v>
      </c>
      <c r="F635">
        <v>8</v>
      </c>
      <c r="G635">
        <v>4</v>
      </c>
      <c r="H635">
        <v>60000</v>
      </c>
      <c r="I635" s="1" t="s">
        <v>19</v>
      </c>
      <c r="J635" s="1" t="s">
        <v>52</v>
      </c>
      <c r="K635" s="1" t="s">
        <v>30</v>
      </c>
      <c r="L635" s="1" t="s">
        <v>31</v>
      </c>
      <c r="M635" s="1" t="s">
        <v>23</v>
      </c>
      <c r="N635" s="1" t="s">
        <v>33</v>
      </c>
      <c r="O635">
        <v>0</v>
      </c>
      <c r="P635" s="1" t="s">
        <v>53</v>
      </c>
    </row>
    <row r="636" spans="1:16" x14ac:dyDescent="0.25">
      <c r="A636" s="1" t="s">
        <v>687</v>
      </c>
      <c r="B636">
        <v>33</v>
      </c>
      <c r="C636" s="1" t="s">
        <v>17</v>
      </c>
      <c r="D636" s="1" t="s">
        <v>28</v>
      </c>
      <c r="E636">
        <v>6</v>
      </c>
      <c r="F636">
        <v>7</v>
      </c>
      <c r="G636">
        <v>3.9</v>
      </c>
      <c r="H636">
        <v>70000</v>
      </c>
      <c r="I636" s="1" t="s">
        <v>42</v>
      </c>
      <c r="J636" s="1" t="s">
        <v>29</v>
      </c>
      <c r="K636" s="1" t="s">
        <v>21</v>
      </c>
      <c r="L636" s="1" t="s">
        <v>22</v>
      </c>
      <c r="M636" s="1" t="s">
        <v>38</v>
      </c>
      <c r="N636" s="1" t="s">
        <v>45</v>
      </c>
      <c r="O636">
        <v>1</v>
      </c>
      <c r="P636" s="1" t="s">
        <v>25</v>
      </c>
    </row>
    <row r="637" spans="1:16" x14ac:dyDescent="0.25">
      <c r="A637" s="1" t="s">
        <v>688</v>
      </c>
      <c r="B637">
        <v>31</v>
      </c>
      <c r="C637" s="1" t="s">
        <v>27</v>
      </c>
      <c r="D637" s="1" t="s">
        <v>41</v>
      </c>
      <c r="E637">
        <v>5</v>
      </c>
      <c r="F637">
        <v>8</v>
      </c>
      <c r="G637">
        <v>3.5</v>
      </c>
      <c r="H637">
        <v>75000</v>
      </c>
      <c r="I637" s="1" t="s">
        <v>19</v>
      </c>
      <c r="J637" s="1" t="s">
        <v>29</v>
      </c>
      <c r="K637" s="1" t="s">
        <v>21</v>
      </c>
      <c r="L637" s="1" t="s">
        <v>31</v>
      </c>
      <c r="M637" s="1" t="s">
        <v>38</v>
      </c>
      <c r="N637" s="1" t="s">
        <v>57</v>
      </c>
      <c r="O637">
        <v>0</v>
      </c>
      <c r="P637" s="1" t="s">
        <v>34</v>
      </c>
    </row>
    <row r="638" spans="1:16" x14ac:dyDescent="0.25">
      <c r="A638" s="1" t="s">
        <v>689</v>
      </c>
      <c r="B638">
        <v>29</v>
      </c>
      <c r="C638" s="1" t="s">
        <v>17</v>
      </c>
      <c r="D638" s="1" t="s">
        <v>48</v>
      </c>
      <c r="E638">
        <v>3</v>
      </c>
      <c r="F638">
        <v>7</v>
      </c>
      <c r="G638">
        <v>3.4</v>
      </c>
      <c r="H638">
        <v>59000</v>
      </c>
      <c r="I638" s="1" t="s">
        <v>42</v>
      </c>
      <c r="J638" s="1" t="s">
        <v>20</v>
      </c>
      <c r="K638" s="1" t="s">
        <v>21</v>
      </c>
      <c r="L638" s="1" t="s">
        <v>22</v>
      </c>
      <c r="M638" s="1" t="s">
        <v>67</v>
      </c>
      <c r="N638" s="1" t="s">
        <v>33</v>
      </c>
      <c r="O638">
        <v>1</v>
      </c>
      <c r="P638" s="1" t="s">
        <v>39</v>
      </c>
    </row>
    <row r="639" spans="1:16" x14ac:dyDescent="0.25">
      <c r="A639" s="1" t="s">
        <v>690</v>
      </c>
      <c r="B639">
        <v>42</v>
      </c>
      <c r="C639" s="1" t="s">
        <v>27</v>
      </c>
      <c r="D639" s="1" t="s">
        <v>41</v>
      </c>
      <c r="E639">
        <v>11</v>
      </c>
      <c r="F639">
        <v>8</v>
      </c>
      <c r="G639">
        <v>3.7</v>
      </c>
      <c r="H639">
        <v>70000</v>
      </c>
      <c r="I639" s="1" t="s">
        <v>19</v>
      </c>
      <c r="J639" s="1" t="s">
        <v>43</v>
      </c>
      <c r="K639" s="1" t="s">
        <v>30</v>
      </c>
      <c r="L639" s="1" t="s">
        <v>31</v>
      </c>
      <c r="M639" s="1" t="s">
        <v>38</v>
      </c>
      <c r="N639" s="1" t="s">
        <v>45</v>
      </c>
      <c r="O639">
        <v>0</v>
      </c>
      <c r="P639" s="1" t="s">
        <v>46</v>
      </c>
    </row>
    <row r="640" spans="1:16" x14ac:dyDescent="0.25">
      <c r="A640" s="1" t="s">
        <v>691</v>
      </c>
      <c r="B640">
        <v>38</v>
      </c>
      <c r="C640" s="1" t="s">
        <v>17</v>
      </c>
      <c r="D640" s="1" t="s">
        <v>36</v>
      </c>
      <c r="E640">
        <v>9</v>
      </c>
      <c r="F640">
        <v>6</v>
      </c>
      <c r="G640">
        <v>4</v>
      </c>
      <c r="H640">
        <v>60000</v>
      </c>
      <c r="I640" s="1" t="s">
        <v>42</v>
      </c>
      <c r="J640" s="1" t="s">
        <v>52</v>
      </c>
      <c r="K640" s="1" t="s">
        <v>30</v>
      </c>
      <c r="L640" s="1" t="s">
        <v>37</v>
      </c>
      <c r="M640" s="1" t="s">
        <v>23</v>
      </c>
      <c r="N640" s="1" t="s">
        <v>33</v>
      </c>
      <c r="O640">
        <v>1</v>
      </c>
      <c r="P640" s="1" t="s">
        <v>53</v>
      </c>
    </row>
    <row r="641" spans="1:16" x14ac:dyDescent="0.25">
      <c r="A641" s="1" t="s">
        <v>692</v>
      </c>
      <c r="B641">
        <v>35</v>
      </c>
      <c r="C641" s="1" t="s">
        <v>27</v>
      </c>
      <c r="D641" s="1" t="s">
        <v>18</v>
      </c>
      <c r="E641">
        <v>8</v>
      </c>
      <c r="F641">
        <v>9</v>
      </c>
      <c r="G641">
        <v>3.2</v>
      </c>
      <c r="H641">
        <v>58000</v>
      </c>
      <c r="I641" s="1" t="s">
        <v>19</v>
      </c>
      <c r="J641" s="1" t="s">
        <v>29</v>
      </c>
      <c r="K641" s="1" t="s">
        <v>30</v>
      </c>
      <c r="L641" s="1" t="s">
        <v>44</v>
      </c>
      <c r="M641" s="1" t="s">
        <v>67</v>
      </c>
      <c r="N641" s="1" t="s">
        <v>33</v>
      </c>
      <c r="O641">
        <v>0</v>
      </c>
      <c r="P641" s="1" t="s">
        <v>25</v>
      </c>
    </row>
    <row r="642" spans="1:16" x14ac:dyDescent="0.25">
      <c r="A642" s="1" t="s">
        <v>693</v>
      </c>
      <c r="B642">
        <v>32</v>
      </c>
      <c r="C642" s="1" t="s">
        <v>17</v>
      </c>
      <c r="D642" s="1" t="s">
        <v>41</v>
      </c>
      <c r="E642">
        <v>7</v>
      </c>
      <c r="F642">
        <v>7</v>
      </c>
      <c r="G642">
        <v>3.7</v>
      </c>
      <c r="H642">
        <v>70000</v>
      </c>
      <c r="I642" s="1" t="s">
        <v>42</v>
      </c>
      <c r="J642" s="1" t="s">
        <v>29</v>
      </c>
      <c r="K642" s="1" t="s">
        <v>30</v>
      </c>
      <c r="L642" s="1" t="s">
        <v>22</v>
      </c>
      <c r="M642" s="1" t="s">
        <v>38</v>
      </c>
      <c r="N642" s="1" t="s">
        <v>45</v>
      </c>
      <c r="O642">
        <v>1</v>
      </c>
      <c r="P642" s="1" t="s">
        <v>46</v>
      </c>
    </row>
    <row r="643" spans="1:16" x14ac:dyDescent="0.25">
      <c r="A643" s="1" t="s">
        <v>694</v>
      </c>
      <c r="B643">
        <v>30</v>
      </c>
      <c r="C643" s="1" t="s">
        <v>27</v>
      </c>
      <c r="D643" s="1" t="s">
        <v>41</v>
      </c>
      <c r="E643">
        <v>6</v>
      </c>
      <c r="F643">
        <v>8</v>
      </c>
      <c r="G643">
        <v>4</v>
      </c>
      <c r="H643">
        <v>60000</v>
      </c>
      <c r="I643" s="1" t="s">
        <v>19</v>
      </c>
      <c r="J643" s="1" t="s">
        <v>20</v>
      </c>
      <c r="K643" s="1" t="s">
        <v>21</v>
      </c>
      <c r="L643" s="1" t="s">
        <v>31</v>
      </c>
      <c r="M643" s="1" t="s">
        <v>23</v>
      </c>
      <c r="N643" s="1" t="s">
        <v>33</v>
      </c>
      <c r="O643">
        <v>0</v>
      </c>
      <c r="P643" s="1" t="s">
        <v>34</v>
      </c>
    </row>
    <row r="644" spans="1:16" x14ac:dyDescent="0.25">
      <c r="A644" s="1" t="s">
        <v>695</v>
      </c>
      <c r="B644">
        <v>33</v>
      </c>
      <c r="C644" s="1" t="s">
        <v>17</v>
      </c>
      <c r="D644" s="1" t="s">
        <v>48</v>
      </c>
      <c r="E644">
        <v>5</v>
      </c>
      <c r="F644">
        <v>7</v>
      </c>
      <c r="G644">
        <v>3.9</v>
      </c>
      <c r="H644">
        <v>70000</v>
      </c>
      <c r="I644" s="1" t="s">
        <v>42</v>
      </c>
      <c r="J644" s="1" t="s">
        <v>29</v>
      </c>
      <c r="K644" s="1" t="s">
        <v>21</v>
      </c>
      <c r="L644" s="1" t="s">
        <v>22</v>
      </c>
      <c r="M644" s="1" t="s">
        <v>38</v>
      </c>
      <c r="N644" s="1" t="s">
        <v>45</v>
      </c>
      <c r="O644">
        <v>1</v>
      </c>
      <c r="P644" s="1" t="s">
        <v>39</v>
      </c>
    </row>
    <row r="645" spans="1:16" x14ac:dyDescent="0.25">
      <c r="A645" s="1" t="s">
        <v>696</v>
      </c>
      <c r="B645">
        <v>31</v>
      </c>
      <c r="C645" s="1" t="s">
        <v>27</v>
      </c>
      <c r="D645" s="1" t="s">
        <v>41</v>
      </c>
      <c r="E645">
        <v>4</v>
      </c>
      <c r="F645">
        <v>8</v>
      </c>
      <c r="G645">
        <v>3.5</v>
      </c>
      <c r="H645">
        <v>75000</v>
      </c>
      <c r="I645" s="1" t="s">
        <v>19</v>
      </c>
      <c r="J645" s="1" t="s">
        <v>29</v>
      </c>
      <c r="K645" s="1" t="s">
        <v>21</v>
      </c>
      <c r="L645" s="1" t="s">
        <v>31</v>
      </c>
      <c r="M645" s="1" t="s">
        <v>38</v>
      </c>
      <c r="N645" s="1" t="s">
        <v>57</v>
      </c>
      <c r="O645">
        <v>0</v>
      </c>
      <c r="P645" s="1" t="s">
        <v>46</v>
      </c>
    </row>
    <row r="646" spans="1:16" x14ac:dyDescent="0.25">
      <c r="A646" s="1" t="s">
        <v>697</v>
      </c>
      <c r="B646">
        <v>29</v>
      </c>
      <c r="C646" s="1" t="s">
        <v>17</v>
      </c>
      <c r="D646" s="1" t="s">
        <v>36</v>
      </c>
      <c r="E646">
        <v>3</v>
      </c>
      <c r="F646">
        <v>7</v>
      </c>
      <c r="G646">
        <v>3.4</v>
      </c>
      <c r="H646">
        <v>59000</v>
      </c>
      <c r="I646" s="1" t="s">
        <v>42</v>
      </c>
      <c r="J646" s="1" t="s">
        <v>20</v>
      </c>
      <c r="K646" s="1" t="s">
        <v>21</v>
      </c>
      <c r="L646" s="1" t="s">
        <v>22</v>
      </c>
      <c r="M646" s="1" t="s">
        <v>67</v>
      </c>
      <c r="N646" s="1" t="s">
        <v>33</v>
      </c>
      <c r="O646">
        <v>1</v>
      </c>
      <c r="P646" s="1" t="s">
        <v>53</v>
      </c>
    </row>
    <row r="647" spans="1:16" x14ac:dyDescent="0.25">
      <c r="A647" s="1" t="s">
        <v>698</v>
      </c>
      <c r="B647">
        <v>41</v>
      </c>
      <c r="C647" s="1" t="s">
        <v>27</v>
      </c>
      <c r="D647" s="1" t="s">
        <v>18</v>
      </c>
      <c r="E647">
        <v>12</v>
      </c>
      <c r="F647">
        <v>8</v>
      </c>
      <c r="G647">
        <v>3.7</v>
      </c>
      <c r="H647">
        <v>70000</v>
      </c>
      <c r="I647" s="1" t="s">
        <v>19</v>
      </c>
      <c r="J647" s="1" t="s">
        <v>43</v>
      </c>
      <c r="K647" s="1" t="s">
        <v>30</v>
      </c>
      <c r="L647" s="1" t="s">
        <v>31</v>
      </c>
      <c r="M647" s="1" t="s">
        <v>38</v>
      </c>
      <c r="N647" s="1" t="s">
        <v>45</v>
      </c>
      <c r="O647">
        <v>0</v>
      </c>
      <c r="P647" s="1" t="s">
        <v>25</v>
      </c>
    </row>
    <row r="648" spans="1:16" x14ac:dyDescent="0.25">
      <c r="A648" s="1" t="s">
        <v>699</v>
      </c>
      <c r="B648">
        <v>34</v>
      </c>
      <c r="C648" s="1" t="s">
        <v>17</v>
      </c>
      <c r="D648" s="1" t="s">
        <v>48</v>
      </c>
      <c r="E648">
        <v>7</v>
      </c>
      <c r="F648">
        <v>9</v>
      </c>
      <c r="G648">
        <v>4.0999999999999996</v>
      </c>
      <c r="H648">
        <v>59000</v>
      </c>
      <c r="I648" s="1" t="s">
        <v>42</v>
      </c>
      <c r="J648" s="1" t="s">
        <v>29</v>
      </c>
      <c r="K648" s="1" t="s">
        <v>30</v>
      </c>
      <c r="L648" s="1" t="s">
        <v>44</v>
      </c>
      <c r="M648" s="1" t="s">
        <v>23</v>
      </c>
      <c r="N648" s="1" t="s">
        <v>33</v>
      </c>
      <c r="O648">
        <v>1</v>
      </c>
      <c r="P648" s="1" t="s">
        <v>49</v>
      </c>
    </row>
    <row r="649" spans="1:16" x14ac:dyDescent="0.25">
      <c r="A649" s="1" t="s">
        <v>700</v>
      </c>
      <c r="B649">
        <v>27</v>
      </c>
      <c r="C649" s="1" t="s">
        <v>27</v>
      </c>
      <c r="D649" s="1" t="s">
        <v>48</v>
      </c>
      <c r="E649">
        <v>2</v>
      </c>
      <c r="F649">
        <v>6</v>
      </c>
      <c r="G649">
        <v>3.8</v>
      </c>
      <c r="H649">
        <v>73000</v>
      </c>
      <c r="I649" s="1" t="s">
        <v>19</v>
      </c>
      <c r="J649" s="1" t="s">
        <v>20</v>
      </c>
      <c r="K649" s="1" t="s">
        <v>21</v>
      </c>
      <c r="L649" s="1" t="s">
        <v>37</v>
      </c>
      <c r="M649" s="1" t="s">
        <v>38</v>
      </c>
      <c r="N649" s="1" t="s">
        <v>57</v>
      </c>
      <c r="O649">
        <v>0</v>
      </c>
      <c r="P649" s="1" t="s">
        <v>39</v>
      </c>
    </row>
    <row r="650" spans="1:16" x14ac:dyDescent="0.25">
      <c r="A650" s="1" t="s">
        <v>701</v>
      </c>
      <c r="B650">
        <v>35</v>
      </c>
      <c r="C650" s="1" t="s">
        <v>17</v>
      </c>
      <c r="D650" s="1" t="s">
        <v>41</v>
      </c>
      <c r="E650">
        <v>8</v>
      </c>
      <c r="F650">
        <v>7</v>
      </c>
      <c r="G650">
        <v>3.5</v>
      </c>
      <c r="H650">
        <v>75000</v>
      </c>
      <c r="I650" s="1" t="s">
        <v>42</v>
      </c>
      <c r="J650" s="1" t="s">
        <v>29</v>
      </c>
      <c r="K650" s="1" t="s">
        <v>30</v>
      </c>
      <c r="L650" s="1" t="s">
        <v>22</v>
      </c>
      <c r="M650" s="1" t="s">
        <v>38</v>
      </c>
      <c r="N650" s="1" t="s">
        <v>57</v>
      </c>
      <c r="O650">
        <v>1</v>
      </c>
      <c r="P650" s="1" t="s">
        <v>34</v>
      </c>
    </row>
    <row r="651" spans="1:16" x14ac:dyDescent="0.25">
      <c r="A651" s="1" t="s">
        <v>702</v>
      </c>
      <c r="B651">
        <v>33</v>
      </c>
      <c r="C651" s="1" t="s">
        <v>27</v>
      </c>
      <c r="D651" s="1" t="s">
        <v>41</v>
      </c>
      <c r="E651">
        <v>6</v>
      </c>
      <c r="F651">
        <v>9</v>
      </c>
      <c r="G651">
        <v>3.4</v>
      </c>
      <c r="H651">
        <v>59000</v>
      </c>
      <c r="I651" s="1" t="s">
        <v>19</v>
      </c>
      <c r="J651" s="1" t="s">
        <v>29</v>
      </c>
      <c r="K651" s="1" t="s">
        <v>21</v>
      </c>
      <c r="L651" s="1" t="s">
        <v>44</v>
      </c>
      <c r="M651" s="1" t="s">
        <v>67</v>
      </c>
      <c r="N651" s="1" t="s">
        <v>33</v>
      </c>
      <c r="O651">
        <v>0</v>
      </c>
      <c r="P651" s="1" t="s">
        <v>46</v>
      </c>
    </row>
    <row r="652" spans="1:16" x14ac:dyDescent="0.25">
      <c r="A652" s="1" t="s">
        <v>703</v>
      </c>
      <c r="B652">
        <v>30</v>
      </c>
      <c r="C652" s="1" t="s">
        <v>17</v>
      </c>
      <c r="D652" s="1" t="s">
        <v>36</v>
      </c>
      <c r="E652">
        <v>4</v>
      </c>
      <c r="F652">
        <v>8</v>
      </c>
      <c r="G652">
        <v>3.7</v>
      </c>
      <c r="H652">
        <v>70000</v>
      </c>
      <c r="I652" s="1" t="s">
        <v>42</v>
      </c>
      <c r="J652" s="1" t="s">
        <v>20</v>
      </c>
      <c r="K652" s="1" t="s">
        <v>21</v>
      </c>
      <c r="L652" s="1" t="s">
        <v>31</v>
      </c>
      <c r="M652" s="1" t="s">
        <v>38</v>
      </c>
      <c r="N652" s="1" t="s">
        <v>45</v>
      </c>
      <c r="O652">
        <v>1</v>
      </c>
      <c r="P652" s="1" t="s">
        <v>53</v>
      </c>
    </row>
    <row r="653" spans="1:16" x14ac:dyDescent="0.25">
      <c r="A653" s="1" t="s">
        <v>704</v>
      </c>
      <c r="B653">
        <v>29</v>
      </c>
      <c r="C653" s="1" t="s">
        <v>27</v>
      </c>
      <c r="D653" s="1" t="s">
        <v>18</v>
      </c>
      <c r="E653">
        <v>3</v>
      </c>
      <c r="F653">
        <v>6</v>
      </c>
      <c r="G653">
        <v>3.2</v>
      </c>
      <c r="H653">
        <v>58000</v>
      </c>
      <c r="I653" s="1" t="s">
        <v>19</v>
      </c>
      <c r="J653" s="1" t="s">
        <v>20</v>
      </c>
      <c r="K653" s="1" t="s">
        <v>21</v>
      </c>
      <c r="L653" s="1" t="s">
        <v>37</v>
      </c>
      <c r="M653" s="1" t="s">
        <v>67</v>
      </c>
      <c r="N653" s="1" t="s">
        <v>33</v>
      </c>
      <c r="O653">
        <v>0</v>
      </c>
      <c r="P653" s="1" t="s">
        <v>25</v>
      </c>
    </row>
    <row r="654" spans="1:16" x14ac:dyDescent="0.25">
      <c r="A654" s="1" t="s">
        <v>705</v>
      </c>
      <c r="B654">
        <v>43</v>
      </c>
      <c r="C654" s="1" t="s">
        <v>17</v>
      </c>
      <c r="D654" s="1" t="s">
        <v>48</v>
      </c>
      <c r="E654">
        <v>13</v>
      </c>
      <c r="F654">
        <v>7</v>
      </c>
      <c r="G654">
        <v>4</v>
      </c>
      <c r="H654">
        <v>60000</v>
      </c>
      <c r="I654" s="1" t="s">
        <v>42</v>
      </c>
      <c r="J654" s="1" t="s">
        <v>43</v>
      </c>
      <c r="K654" s="1" t="s">
        <v>56</v>
      </c>
      <c r="L654" s="1" t="s">
        <v>22</v>
      </c>
      <c r="M654" s="1" t="s">
        <v>23</v>
      </c>
      <c r="N654" s="1" t="s">
        <v>33</v>
      </c>
      <c r="O654">
        <v>1</v>
      </c>
      <c r="P654" s="1" t="s">
        <v>49</v>
      </c>
    </row>
    <row r="655" spans="1:16" x14ac:dyDescent="0.25">
      <c r="A655" s="1" t="s">
        <v>706</v>
      </c>
      <c r="B655">
        <v>32</v>
      </c>
      <c r="C655" s="1" t="s">
        <v>27</v>
      </c>
      <c r="D655" s="1" t="s">
        <v>48</v>
      </c>
      <c r="E655">
        <v>6</v>
      </c>
      <c r="F655">
        <v>8</v>
      </c>
      <c r="G655">
        <v>3.9</v>
      </c>
      <c r="H655">
        <v>70000</v>
      </c>
      <c r="I655" s="1" t="s">
        <v>19</v>
      </c>
      <c r="J655" s="1" t="s">
        <v>29</v>
      </c>
      <c r="K655" s="1" t="s">
        <v>21</v>
      </c>
      <c r="L655" s="1" t="s">
        <v>31</v>
      </c>
      <c r="M655" s="1" t="s">
        <v>38</v>
      </c>
      <c r="N655" s="1" t="s">
        <v>45</v>
      </c>
      <c r="O655">
        <v>0</v>
      </c>
      <c r="P655" s="1" t="s">
        <v>39</v>
      </c>
    </row>
    <row r="656" spans="1:16" x14ac:dyDescent="0.25">
      <c r="A656" s="1" t="s">
        <v>707</v>
      </c>
      <c r="B656">
        <v>38</v>
      </c>
      <c r="C656" s="1" t="s">
        <v>17</v>
      </c>
      <c r="D656" s="1" t="s">
        <v>41</v>
      </c>
      <c r="E656">
        <v>9</v>
      </c>
      <c r="F656">
        <v>9</v>
      </c>
      <c r="G656">
        <v>4.3</v>
      </c>
      <c r="H656">
        <v>76000</v>
      </c>
      <c r="I656" s="1" t="s">
        <v>42</v>
      </c>
      <c r="J656" s="1" t="s">
        <v>52</v>
      </c>
      <c r="K656" s="1" t="s">
        <v>30</v>
      </c>
      <c r="L656" s="1" t="s">
        <v>44</v>
      </c>
      <c r="M656" s="1" t="s">
        <v>23</v>
      </c>
      <c r="N656" s="1" t="s">
        <v>57</v>
      </c>
      <c r="O656">
        <v>1</v>
      </c>
      <c r="P656" s="1" t="s">
        <v>34</v>
      </c>
    </row>
    <row r="657" spans="1:16" x14ac:dyDescent="0.25">
      <c r="A657" s="1" t="s">
        <v>708</v>
      </c>
      <c r="B657">
        <v>28</v>
      </c>
      <c r="C657" s="1" t="s">
        <v>27</v>
      </c>
      <c r="D657" s="1" t="s">
        <v>41</v>
      </c>
      <c r="E657">
        <v>2</v>
      </c>
      <c r="F657">
        <v>7</v>
      </c>
      <c r="G657">
        <v>3.5</v>
      </c>
      <c r="H657">
        <v>58000</v>
      </c>
      <c r="I657" s="1" t="s">
        <v>19</v>
      </c>
      <c r="J657" s="1" t="s">
        <v>20</v>
      </c>
      <c r="K657" s="1" t="s">
        <v>21</v>
      </c>
      <c r="L657" s="1" t="s">
        <v>22</v>
      </c>
      <c r="M657" s="1" t="s">
        <v>38</v>
      </c>
      <c r="N657" s="1" t="s">
        <v>33</v>
      </c>
      <c r="O657">
        <v>0</v>
      </c>
      <c r="P657" s="1" t="s">
        <v>46</v>
      </c>
    </row>
    <row r="658" spans="1:16" x14ac:dyDescent="0.25">
      <c r="A658" s="1" t="s">
        <v>709</v>
      </c>
      <c r="B658">
        <v>35</v>
      </c>
      <c r="C658" s="1" t="s">
        <v>17</v>
      </c>
      <c r="D658" s="1" t="s">
        <v>36</v>
      </c>
      <c r="E658">
        <v>7</v>
      </c>
      <c r="F658">
        <v>8</v>
      </c>
      <c r="G658">
        <v>3.8</v>
      </c>
      <c r="H658">
        <v>63000</v>
      </c>
      <c r="I658" s="1" t="s">
        <v>42</v>
      </c>
      <c r="J658" s="1" t="s">
        <v>29</v>
      </c>
      <c r="K658" s="1" t="s">
        <v>30</v>
      </c>
      <c r="L658" s="1" t="s">
        <v>31</v>
      </c>
      <c r="M658" s="1" t="s">
        <v>38</v>
      </c>
      <c r="N658" s="1" t="s">
        <v>45</v>
      </c>
      <c r="O658">
        <v>1</v>
      </c>
      <c r="P658" s="1" t="s">
        <v>53</v>
      </c>
    </row>
    <row r="659" spans="1:16" x14ac:dyDescent="0.25">
      <c r="A659" s="1" t="s">
        <v>710</v>
      </c>
      <c r="B659">
        <v>37</v>
      </c>
      <c r="C659" s="1" t="s">
        <v>27</v>
      </c>
      <c r="D659" s="1" t="s">
        <v>18</v>
      </c>
      <c r="E659">
        <v>8</v>
      </c>
      <c r="F659">
        <v>9</v>
      </c>
      <c r="G659">
        <v>4.0999999999999996</v>
      </c>
      <c r="H659">
        <v>65000</v>
      </c>
      <c r="I659" s="1" t="s">
        <v>19</v>
      </c>
      <c r="J659" s="1" t="s">
        <v>52</v>
      </c>
      <c r="K659" s="1" t="s">
        <v>30</v>
      </c>
      <c r="L659" s="1" t="s">
        <v>44</v>
      </c>
      <c r="M659" s="1" t="s">
        <v>23</v>
      </c>
      <c r="N659" s="1" t="s">
        <v>45</v>
      </c>
      <c r="O659">
        <v>0</v>
      </c>
      <c r="P659" s="1" t="s">
        <v>25</v>
      </c>
    </row>
    <row r="660" spans="1:16" x14ac:dyDescent="0.25">
      <c r="A660" s="1" t="s">
        <v>711</v>
      </c>
      <c r="B660">
        <v>29</v>
      </c>
      <c r="C660" s="1" t="s">
        <v>17</v>
      </c>
      <c r="D660" s="1" t="s">
        <v>48</v>
      </c>
      <c r="E660">
        <v>4</v>
      </c>
      <c r="F660">
        <v>6</v>
      </c>
      <c r="G660">
        <v>3.7</v>
      </c>
      <c r="H660">
        <v>62000</v>
      </c>
      <c r="I660" s="1" t="s">
        <v>42</v>
      </c>
      <c r="J660" s="1" t="s">
        <v>20</v>
      </c>
      <c r="K660" s="1" t="s">
        <v>21</v>
      </c>
      <c r="L660" s="1" t="s">
        <v>37</v>
      </c>
      <c r="M660" s="1" t="s">
        <v>38</v>
      </c>
      <c r="N660" s="1" t="s">
        <v>45</v>
      </c>
      <c r="O660">
        <v>1</v>
      </c>
      <c r="P660" s="1" t="s">
        <v>39</v>
      </c>
    </row>
    <row r="661" spans="1:16" x14ac:dyDescent="0.25">
      <c r="A661" s="1" t="s">
        <v>712</v>
      </c>
      <c r="B661">
        <v>40</v>
      </c>
      <c r="C661" s="1" t="s">
        <v>27</v>
      </c>
      <c r="D661" s="1" t="s">
        <v>41</v>
      </c>
      <c r="E661">
        <v>11</v>
      </c>
      <c r="F661">
        <v>8</v>
      </c>
      <c r="G661">
        <v>3.5</v>
      </c>
      <c r="H661">
        <v>59000</v>
      </c>
      <c r="I661" s="1" t="s">
        <v>19</v>
      </c>
      <c r="J661" s="1" t="s">
        <v>52</v>
      </c>
      <c r="K661" s="1" t="s">
        <v>30</v>
      </c>
      <c r="L661" s="1" t="s">
        <v>31</v>
      </c>
      <c r="M661" s="1" t="s">
        <v>38</v>
      </c>
      <c r="N661" s="1" t="s">
        <v>33</v>
      </c>
      <c r="O661">
        <v>0</v>
      </c>
      <c r="P661" s="1" t="s">
        <v>46</v>
      </c>
    </row>
    <row r="662" spans="1:16" x14ac:dyDescent="0.25">
      <c r="A662" s="1" t="s">
        <v>713</v>
      </c>
      <c r="B662">
        <v>45</v>
      </c>
      <c r="C662" s="1" t="s">
        <v>17</v>
      </c>
      <c r="D662" s="1" t="s">
        <v>48</v>
      </c>
      <c r="E662">
        <v>14</v>
      </c>
      <c r="F662">
        <v>7</v>
      </c>
      <c r="G662">
        <v>3.8</v>
      </c>
      <c r="H662">
        <v>62000</v>
      </c>
      <c r="I662" s="1" t="s">
        <v>42</v>
      </c>
      <c r="J662" s="1" t="s">
        <v>43</v>
      </c>
      <c r="K662" s="1" t="s">
        <v>56</v>
      </c>
      <c r="L662" s="1" t="s">
        <v>22</v>
      </c>
      <c r="M662" s="1" t="s">
        <v>38</v>
      </c>
      <c r="N662" s="1" t="s">
        <v>45</v>
      </c>
      <c r="O662">
        <v>1</v>
      </c>
      <c r="P662" s="1" t="s">
        <v>49</v>
      </c>
    </row>
    <row r="663" spans="1:16" x14ac:dyDescent="0.25">
      <c r="A663" s="1" t="s">
        <v>714</v>
      </c>
      <c r="B663">
        <v>32</v>
      </c>
      <c r="C663" s="1" t="s">
        <v>27</v>
      </c>
      <c r="D663" s="1" t="s">
        <v>41</v>
      </c>
      <c r="E663">
        <v>5</v>
      </c>
      <c r="F663">
        <v>9</v>
      </c>
      <c r="G663">
        <v>3.9</v>
      </c>
      <c r="H663">
        <v>67000</v>
      </c>
      <c r="I663" s="1" t="s">
        <v>19</v>
      </c>
      <c r="J663" s="1" t="s">
        <v>29</v>
      </c>
      <c r="K663" s="1" t="s">
        <v>21</v>
      </c>
      <c r="L663" s="1" t="s">
        <v>44</v>
      </c>
      <c r="M663" s="1" t="s">
        <v>38</v>
      </c>
      <c r="N663" s="1" t="s">
        <v>45</v>
      </c>
      <c r="O663">
        <v>0</v>
      </c>
      <c r="P663" s="1" t="s">
        <v>34</v>
      </c>
    </row>
    <row r="664" spans="1:16" x14ac:dyDescent="0.25">
      <c r="A664" s="1" t="s">
        <v>715</v>
      </c>
      <c r="B664">
        <v>34</v>
      </c>
      <c r="C664" s="1" t="s">
        <v>17</v>
      </c>
      <c r="D664" s="1" t="s">
        <v>18</v>
      </c>
      <c r="E664">
        <v>6</v>
      </c>
      <c r="F664">
        <v>7</v>
      </c>
      <c r="G664">
        <v>3.5</v>
      </c>
      <c r="H664">
        <v>60000</v>
      </c>
      <c r="I664" s="1" t="s">
        <v>42</v>
      </c>
      <c r="J664" s="1" t="s">
        <v>29</v>
      </c>
      <c r="K664" s="1" t="s">
        <v>21</v>
      </c>
      <c r="L664" s="1" t="s">
        <v>22</v>
      </c>
      <c r="M664" s="1" t="s">
        <v>38</v>
      </c>
      <c r="N664" s="1" t="s">
        <v>33</v>
      </c>
      <c r="O664">
        <v>1</v>
      </c>
      <c r="P664" s="1" t="s">
        <v>25</v>
      </c>
    </row>
    <row r="665" spans="1:16" x14ac:dyDescent="0.25">
      <c r="A665" s="1" t="s">
        <v>716</v>
      </c>
      <c r="B665">
        <v>36</v>
      </c>
      <c r="C665" s="1" t="s">
        <v>27</v>
      </c>
      <c r="D665" s="1" t="s">
        <v>36</v>
      </c>
      <c r="E665">
        <v>7</v>
      </c>
      <c r="F665">
        <v>8</v>
      </c>
      <c r="G665">
        <v>3.6</v>
      </c>
      <c r="H665">
        <v>61000</v>
      </c>
      <c r="I665" s="1" t="s">
        <v>19</v>
      </c>
      <c r="J665" s="1" t="s">
        <v>52</v>
      </c>
      <c r="K665" s="1" t="s">
        <v>30</v>
      </c>
      <c r="L665" s="1" t="s">
        <v>31</v>
      </c>
      <c r="M665" s="1" t="s">
        <v>38</v>
      </c>
      <c r="N665" s="1" t="s">
        <v>45</v>
      </c>
      <c r="O665">
        <v>0</v>
      </c>
      <c r="P665" s="1" t="s">
        <v>53</v>
      </c>
    </row>
    <row r="666" spans="1:16" x14ac:dyDescent="0.25">
      <c r="A666" s="1" t="s">
        <v>717</v>
      </c>
      <c r="B666">
        <v>30</v>
      </c>
      <c r="C666" s="1" t="s">
        <v>17</v>
      </c>
      <c r="D666" s="1" t="s">
        <v>41</v>
      </c>
      <c r="E666">
        <v>4</v>
      </c>
      <c r="F666">
        <v>9</v>
      </c>
      <c r="G666">
        <v>3.8</v>
      </c>
      <c r="H666">
        <v>63000</v>
      </c>
      <c r="I666" s="1" t="s">
        <v>42</v>
      </c>
      <c r="J666" s="1" t="s">
        <v>20</v>
      </c>
      <c r="K666" s="1" t="s">
        <v>21</v>
      </c>
      <c r="L666" s="1" t="s">
        <v>44</v>
      </c>
      <c r="M666" s="1" t="s">
        <v>38</v>
      </c>
      <c r="N666" s="1" t="s">
        <v>45</v>
      </c>
      <c r="O666">
        <v>1</v>
      </c>
      <c r="P666" s="1" t="s">
        <v>46</v>
      </c>
    </row>
    <row r="667" spans="1:16" x14ac:dyDescent="0.25">
      <c r="A667" s="1" t="s">
        <v>718</v>
      </c>
      <c r="B667">
        <v>31</v>
      </c>
      <c r="C667" s="1" t="s">
        <v>27</v>
      </c>
      <c r="D667" s="1" t="s">
        <v>48</v>
      </c>
      <c r="E667">
        <v>5</v>
      </c>
      <c r="F667">
        <v>7</v>
      </c>
      <c r="G667">
        <v>3.9</v>
      </c>
      <c r="H667">
        <v>67000</v>
      </c>
      <c r="I667" s="1" t="s">
        <v>19</v>
      </c>
      <c r="J667" s="1" t="s">
        <v>29</v>
      </c>
      <c r="K667" s="1" t="s">
        <v>21</v>
      </c>
      <c r="L667" s="1" t="s">
        <v>22</v>
      </c>
      <c r="M667" s="1" t="s">
        <v>38</v>
      </c>
      <c r="N667" s="1" t="s">
        <v>45</v>
      </c>
      <c r="O667">
        <v>0</v>
      </c>
      <c r="P667" s="1" t="s">
        <v>39</v>
      </c>
    </row>
    <row r="668" spans="1:16" x14ac:dyDescent="0.25">
      <c r="A668" s="1" t="s">
        <v>719</v>
      </c>
      <c r="B668">
        <v>29</v>
      </c>
      <c r="C668" s="1" t="s">
        <v>17</v>
      </c>
      <c r="D668" s="1" t="s">
        <v>41</v>
      </c>
      <c r="E668">
        <v>3</v>
      </c>
      <c r="F668">
        <v>9</v>
      </c>
      <c r="G668">
        <v>3.5</v>
      </c>
      <c r="H668">
        <v>60000</v>
      </c>
      <c r="I668" s="1" t="s">
        <v>42</v>
      </c>
      <c r="J668" s="1" t="s">
        <v>20</v>
      </c>
      <c r="K668" s="1" t="s">
        <v>21</v>
      </c>
      <c r="L668" s="1" t="s">
        <v>44</v>
      </c>
      <c r="M668" s="1" t="s">
        <v>38</v>
      </c>
      <c r="N668" s="1" t="s">
        <v>33</v>
      </c>
      <c r="O668">
        <v>1</v>
      </c>
      <c r="P668" s="1" t="s">
        <v>34</v>
      </c>
    </row>
    <row r="669" spans="1:16" x14ac:dyDescent="0.25">
      <c r="A669" s="1" t="s">
        <v>720</v>
      </c>
      <c r="B669">
        <v>33</v>
      </c>
      <c r="C669" s="1" t="s">
        <v>27</v>
      </c>
      <c r="D669" s="1" t="s">
        <v>48</v>
      </c>
      <c r="E669">
        <v>6</v>
      </c>
      <c r="F669">
        <v>7</v>
      </c>
      <c r="G669">
        <v>3.6</v>
      </c>
      <c r="H669">
        <v>61000</v>
      </c>
      <c r="I669" s="1" t="s">
        <v>19</v>
      </c>
      <c r="J669" s="1" t="s">
        <v>29</v>
      </c>
      <c r="K669" s="1" t="s">
        <v>21</v>
      </c>
      <c r="L669" s="1" t="s">
        <v>22</v>
      </c>
      <c r="M669" s="1" t="s">
        <v>38</v>
      </c>
      <c r="N669" s="1" t="s">
        <v>45</v>
      </c>
      <c r="O669">
        <v>0</v>
      </c>
      <c r="P669" s="1" t="s">
        <v>49</v>
      </c>
    </row>
    <row r="670" spans="1:16" x14ac:dyDescent="0.25">
      <c r="A670" s="1" t="s">
        <v>721</v>
      </c>
      <c r="B670">
        <v>35</v>
      </c>
      <c r="C670" s="1" t="s">
        <v>17</v>
      </c>
      <c r="D670" s="1" t="s">
        <v>36</v>
      </c>
      <c r="E670">
        <v>7</v>
      </c>
      <c r="F670">
        <v>8</v>
      </c>
      <c r="G670">
        <v>3.8</v>
      </c>
      <c r="H670">
        <v>63000</v>
      </c>
      <c r="I670" s="1" t="s">
        <v>42</v>
      </c>
      <c r="J670" s="1" t="s">
        <v>29</v>
      </c>
      <c r="K670" s="1" t="s">
        <v>30</v>
      </c>
      <c r="L670" s="1" t="s">
        <v>31</v>
      </c>
      <c r="M670" s="1" t="s">
        <v>38</v>
      </c>
      <c r="N670" s="1" t="s">
        <v>45</v>
      </c>
      <c r="O670">
        <v>1</v>
      </c>
      <c r="P670" s="1" t="s">
        <v>53</v>
      </c>
    </row>
    <row r="671" spans="1:16" x14ac:dyDescent="0.25">
      <c r="A671" s="1" t="s">
        <v>722</v>
      </c>
      <c r="B671">
        <v>27</v>
      </c>
      <c r="C671" s="1" t="s">
        <v>27</v>
      </c>
      <c r="D671" s="1" t="s">
        <v>18</v>
      </c>
      <c r="E671">
        <v>2</v>
      </c>
      <c r="F671">
        <v>6</v>
      </c>
      <c r="G671">
        <v>3.7</v>
      </c>
      <c r="H671">
        <v>66000</v>
      </c>
      <c r="I671" s="1" t="s">
        <v>19</v>
      </c>
      <c r="J671" s="1" t="s">
        <v>20</v>
      </c>
      <c r="K671" s="1" t="s">
        <v>21</v>
      </c>
      <c r="L671" s="1" t="s">
        <v>37</v>
      </c>
      <c r="M671" s="1" t="s">
        <v>38</v>
      </c>
      <c r="N671" s="1" t="s">
        <v>45</v>
      </c>
      <c r="O671">
        <v>0</v>
      </c>
      <c r="P671" s="1" t="s">
        <v>25</v>
      </c>
    </row>
    <row r="672" spans="1:16" x14ac:dyDescent="0.25">
      <c r="A672" s="1" t="s">
        <v>723</v>
      </c>
      <c r="B672">
        <v>32</v>
      </c>
      <c r="C672" s="1" t="s">
        <v>17</v>
      </c>
      <c r="D672" s="1" t="s">
        <v>41</v>
      </c>
      <c r="E672">
        <v>5</v>
      </c>
      <c r="F672">
        <v>9</v>
      </c>
      <c r="G672">
        <v>3.6</v>
      </c>
      <c r="H672">
        <v>62000</v>
      </c>
      <c r="I672" s="1" t="s">
        <v>19</v>
      </c>
      <c r="J672" s="1" t="s">
        <v>29</v>
      </c>
      <c r="K672" s="1" t="s">
        <v>21</v>
      </c>
      <c r="L672" s="1" t="s">
        <v>44</v>
      </c>
      <c r="M672" s="1" t="s">
        <v>38</v>
      </c>
      <c r="N672" s="1" t="s">
        <v>45</v>
      </c>
      <c r="O672">
        <v>0</v>
      </c>
      <c r="P672" s="1" t="s">
        <v>34</v>
      </c>
    </row>
    <row r="673" spans="1:16" x14ac:dyDescent="0.25">
      <c r="A673" s="1" t="s">
        <v>724</v>
      </c>
      <c r="B673">
        <v>36</v>
      </c>
      <c r="C673" s="1" t="s">
        <v>27</v>
      </c>
      <c r="D673" s="1" t="s">
        <v>41</v>
      </c>
      <c r="E673">
        <v>7</v>
      </c>
      <c r="F673">
        <v>8</v>
      </c>
      <c r="G673">
        <v>3.8</v>
      </c>
      <c r="H673">
        <v>63000</v>
      </c>
      <c r="I673" s="1" t="s">
        <v>19</v>
      </c>
      <c r="J673" s="1" t="s">
        <v>52</v>
      </c>
      <c r="K673" s="1" t="s">
        <v>30</v>
      </c>
      <c r="L673" s="1" t="s">
        <v>31</v>
      </c>
      <c r="M673" s="1" t="s">
        <v>38</v>
      </c>
      <c r="N673" s="1" t="s">
        <v>45</v>
      </c>
      <c r="O673">
        <v>0</v>
      </c>
      <c r="P673" s="1" t="s">
        <v>46</v>
      </c>
    </row>
    <row r="674" spans="1:16" x14ac:dyDescent="0.25">
      <c r="A674" s="1" t="s">
        <v>725</v>
      </c>
      <c r="B674">
        <v>33</v>
      </c>
      <c r="C674" s="1" t="s">
        <v>17</v>
      </c>
      <c r="D674" s="1" t="s">
        <v>18</v>
      </c>
      <c r="E674">
        <v>6</v>
      </c>
      <c r="F674">
        <v>7</v>
      </c>
      <c r="G674">
        <v>3.5</v>
      </c>
      <c r="H674">
        <v>64000</v>
      </c>
      <c r="I674" s="1" t="s">
        <v>19</v>
      </c>
      <c r="J674" s="1" t="s">
        <v>29</v>
      </c>
      <c r="K674" s="1" t="s">
        <v>21</v>
      </c>
      <c r="L674" s="1" t="s">
        <v>22</v>
      </c>
      <c r="M674" s="1" t="s">
        <v>38</v>
      </c>
      <c r="N674" s="1" t="s">
        <v>45</v>
      </c>
      <c r="O674">
        <v>0</v>
      </c>
      <c r="P674" s="1" t="s">
        <v>25</v>
      </c>
    </row>
    <row r="675" spans="1:16" x14ac:dyDescent="0.25">
      <c r="A675" s="1" t="s">
        <v>726</v>
      </c>
      <c r="B675">
        <v>29</v>
      </c>
      <c r="C675" s="1" t="s">
        <v>27</v>
      </c>
      <c r="D675" s="1" t="s">
        <v>48</v>
      </c>
      <c r="E675">
        <v>4</v>
      </c>
      <c r="F675">
        <v>9</v>
      </c>
      <c r="G675">
        <v>3.9</v>
      </c>
      <c r="H675">
        <v>68000</v>
      </c>
      <c r="I675" s="1" t="s">
        <v>19</v>
      </c>
      <c r="J675" s="1" t="s">
        <v>20</v>
      </c>
      <c r="K675" s="1" t="s">
        <v>21</v>
      </c>
      <c r="L675" s="1" t="s">
        <v>44</v>
      </c>
      <c r="M675" s="1" t="s">
        <v>38</v>
      </c>
      <c r="N675" s="1" t="s">
        <v>45</v>
      </c>
      <c r="O675">
        <v>0</v>
      </c>
      <c r="P675" s="1" t="s">
        <v>39</v>
      </c>
    </row>
    <row r="676" spans="1:16" x14ac:dyDescent="0.25">
      <c r="A676" s="1" t="s">
        <v>727</v>
      </c>
      <c r="B676">
        <v>40</v>
      </c>
      <c r="C676" s="1" t="s">
        <v>17</v>
      </c>
      <c r="D676" s="1" t="s">
        <v>48</v>
      </c>
      <c r="E676">
        <v>11</v>
      </c>
      <c r="F676">
        <v>7</v>
      </c>
      <c r="G676">
        <v>3.7</v>
      </c>
      <c r="H676">
        <v>59000</v>
      </c>
      <c r="I676" s="1" t="s">
        <v>19</v>
      </c>
      <c r="J676" s="1" t="s">
        <v>52</v>
      </c>
      <c r="K676" s="1" t="s">
        <v>30</v>
      </c>
      <c r="L676" s="1" t="s">
        <v>22</v>
      </c>
      <c r="M676" s="1" t="s">
        <v>38</v>
      </c>
      <c r="N676" s="1" t="s">
        <v>33</v>
      </c>
      <c r="O676">
        <v>0</v>
      </c>
      <c r="P676" s="1" t="s">
        <v>49</v>
      </c>
    </row>
    <row r="677" spans="1:16" x14ac:dyDescent="0.25">
      <c r="A677" s="1" t="s">
        <v>728</v>
      </c>
      <c r="B677">
        <v>45</v>
      </c>
      <c r="C677" s="1" t="s">
        <v>27</v>
      </c>
      <c r="D677" s="1" t="s">
        <v>36</v>
      </c>
      <c r="E677">
        <v>14</v>
      </c>
      <c r="F677">
        <v>6</v>
      </c>
      <c r="G677">
        <v>4</v>
      </c>
      <c r="H677">
        <v>70000</v>
      </c>
      <c r="I677" s="1" t="s">
        <v>19</v>
      </c>
      <c r="J677" s="1" t="s">
        <v>43</v>
      </c>
      <c r="K677" s="1" t="s">
        <v>56</v>
      </c>
      <c r="L677" s="1" t="s">
        <v>37</v>
      </c>
      <c r="M677" s="1" t="s">
        <v>23</v>
      </c>
      <c r="N677" s="1" t="s">
        <v>45</v>
      </c>
      <c r="O677">
        <v>0</v>
      </c>
      <c r="P677" s="1" t="s">
        <v>53</v>
      </c>
    </row>
    <row r="678" spans="1:16" x14ac:dyDescent="0.25">
      <c r="A678" s="1" t="s">
        <v>729</v>
      </c>
      <c r="B678">
        <v>32</v>
      </c>
      <c r="C678" s="1" t="s">
        <v>17</v>
      </c>
      <c r="D678" s="1" t="s">
        <v>41</v>
      </c>
      <c r="E678">
        <v>6</v>
      </c>
      <c r="F678">
        <v>8</v>
      </c>
      <c r="G678">
        <v>3.9</v>
      </c>
      <c r="H678">
        <v>67000</v>
      </c>
      <c r="I678" s="1" t="s">
        <v>19</v>
      </c>
      <c r="J678" s="1" t="s">
        <v>29</v>
      </c>
      <c r="K678" s="1" t="s">
        <v>21</v>
      </c>
      <c r="L678" s="1" t="s">
        <v>31</v>
      </c>
      <c r="M678" s="1" t="s">
        <v>38</v>
      </c>
      <c r="N678" s="1" t="s">
        <v>45</v>
      </c>
      <c r="O678">
        <v>0</v>
      </c>
      <c r="P678" s="1" t="s">
        <v>34</v>
      </c>
    </row>
    <row r="679" spans="1:16" x14ac:dyDescent="0.25">
      <c r="A679" s="1" t="s">
        <v>730</v>
      </c>
      <c r="B679">
        <v>34</v>
      </c>
      <c r="C679" s="1" t="s">
        <v>27</v>
      </c>
      <c r="D679" s="1" t="s">
        <v>41</v>
      </c>
      <c r="E679">
        <v>7</v>
      </c>
      <c r="F679">
        <v>9</v>
      </c>
      <c r="G679">
        <v>3.5</v>
      </c>
      <c r="H679">
        <v>65000</v>
      </c>
      <c r="I679" s="1" t="s">
        <v>19</v>
      </c>
      <c r="J679" s="1" t="s">
        <v>29</v>
      </c>
      <c r="K679" s="1" t="s">
        <v>30</v>
      </c>
      <c r="L679" s="1" t="s">
        <v>44</v>
      </c>
      <c r="M679" s="1" t="s">
        <v>38</v>
      </c>
      <c r="N679" s="1" t="s">
        <v>45</v>
      </c>
      <c r="O679">
        <v>0</v>
      </c>
      <c r="P679" s="1" t="s">
        <v>46</v>
      </c>
    </row>
    <row r="680" spans="1:16" x14ac:dyDescent="0.25">
      <c r="A680" s="1" t="s">
        <v>731</v>
      </c>
      <c r="B680">
        <v>31</v>
      </c>
      <c r="C680" s="1" t="s">
        <v>17</v>
      </c>
      <c r="D680" s="1" t="s">
        <v>18</v>
      </c>
      <c r="E680">
        <v>5</v>
      </c>
      <c r="F680">
        <v>7</v>
      </c>
      <c r="G680">
        <v>3.2</v>
      </c>
      <c r="H680">
        <v>63000</v>
      </c>
      <c r="I680" s="1" t="s">
        <v>19</v>
      </c>
      <c r="J680" s="1" t="s">
        <v>29</v>
      </c>
      <c r="K680" s="1" t="s">
        <v>21</v>
      </c>
      <c r="L680" s="1" t="s">
        <v>22</v>
      </c>
      <c r="M680" s="1" t="s">
        <v>67</v>
      </c>
      <c r="N680" s="1" t="s">
        <v>45</v>
      </c>
      <c r="O680">
        <v>0</v>
      </c>
      <c r="P680" s="1" t="s">
        <v>25</v>
      </c>
    </row>
    <row r="681" spans="1:16" x14ac:dyDescent="0.25">
      <c r="A681" s="1" t="s">
        <v>732</v>
      </c>
      <c r="B681">
        <v>37</v>
      </c>
      <c r="C681" s="1" t="s">
        <v>27</v>
      </c>
      <c r="D681" s="1" t="s">
        <v>48</v>
      </c>
      <c r="E681">
        <v>6</v>
      </c>
      <c r="F681">
        <v>8</v>
      </c>
      <c r="G681">
        <v>3.7</v>
      </c>
      <c r="H681">
        <v>67000</v>
      </c>
      <c r="I681" s="1" t="s">
        <v>19</v>
      </c>
      <c r="J681" s="1" t="s">
        <v>52</v>
      </c>
      <c r="K681" s="1" t="s">
        <v>21</v>
      </c>
      <c r="L681" s="1" t="s">
        <v>31</v>
      </c>
      <c r="M681" s="1" t="s">
        <v>38</v>
      </c>
      <c r="N681" s="1" t="s">
        <v>45</v>
      </c>
      <c r="O681">
        <v>0</v>
      </c>
      <c r="P681" s="1" t="s">
        <v>39</v>
      </c>
    </row>
    <row r="682" spans="1:16" x14ac:dyDescent="0.25">
      <c r="A682" s="1" t="s">
        <v>733</v>
      </c>
      <c r="B682">
        <v>28</v>
      </c>
      <c r="C682" s="1" t="s">
        <v>17</v>
      </c>
      <c r="D682" s="1" t="s">
        <v>48</v>
      </c>
      <c r="E682">
        <v>2</v>
      </c>
      <c r="F682">
        <v>9</v>
      </c>
      <c r="G682">
        <v>3.4</v>
      </c>
      <c r="H682">
        <v>59000</v>
      </c>
      <c r="I682" s="1" t="s">
        <v>19</v>
      </c>
      <c r="J682" s="1" t="s">
        <v>20</v>
      </c>
      <c r="K682" s="1" t="s">
        <v>21</v>
      </c>
      <c r="L682" s="1" t="s">
        <v>44</v>
      </c>
      <c r="M682" s="1" t="s">
        <v>67</v>
      </c>
      <c r="N682" s="1" t="s">
        <v>33</v>
      </c>
      <c r="O682">
        <v>0</v>
      </c>
      <c r="P682" s="1" t="s">
        <v>49</v>
      </c>
    </row>
    <row r="683" spans="1:16" x14ac:dyDescent="0.25">
      <c r="A683" s="1" t="s">
        <v>734</v>
      </c>
      <c r="B683">
        <v>35</v>
      </c>
      <c r="C683" s="1" t="s">
        <v>27</v>
      </c>
      <c r="D683" s="1" t="s">
        <v>36</v>
      </c>
      <c r="E683">
        <v>8</v>
      </c>
      <c r="F683">
        <v>7</v>
      </c>
      <c r="G683">
        <v>3.5</v>
      </c>
      <c r="H683">
        <v>60000</v>
      </c>
      <c r="I683" s="1" t="s">
        <v>19</v>
      </c>
      <c r="J683" s="1" t="s">
        <v>29</v>
      </c>
      <c r="K683" s="1" t="s">
        <v>30</v>
      </c>
      <c r="L683" s="1" t="s">
        <v>22</v>
      </c>
      <c r="M683" s="1" t="s">
        <v>38</v>
      </c>
      <c r="N683" s="1" t="s">
        <v>33</v>
      </c>
      <c r="O683">
        <v>0</v>
      </c>
      <c r="P683" s="1" t="s">
        <v>53</v>
      </c>
    </row>
    <row r="684" spans="1:16" x14ac:dyDescent="0.25">
      <c r="A684" s="1" t="s">
        <v>735</v>
      </c>
      <c r="B684">
        <v>33</v>
      </c>
      <c r="C684" s="1" t="s">
        <v>17</v>
      </c>
      <c r="D684" s="1" t="s">
        <v>41</v>
      </c>
      <c r="E684">
        <v>6</v>
      </c>
      <c r="F684">
        <v>8</v>
      </c>
      <c r="G684">
        <v>4.2</v>
      </c>
      <c r="H684">
        <v>75000</v>
      </c>
      <c r="I684" s="1" t="s">
        <v>19</v>
      </c>
      <c r="J684" s="1" t="s">
        <v>29</v>
      </c>
      <c r="K684" s="1" t="s">
        <v>21</v>
      </c>
      <c r="L684" s="1" t="s">
        <v>31</v>
      </c>
      <c r="M684" s="1" t="s">
        <v>23</v>
      </c>
      <c r="N684" s="1" t="s">
        <v>57</v>
      </c>
      <c r="O684">
        <v>0</v>
      </c>
      <c r="P684" s="1" t="s">
        <v>34</v>
      </c>
    </row>
    <row r="685" spans="1:16" x14ac:dyDescent="0.25">
      <c r="A685" s="1" t="s">
        <v>736</v>
      </c>
      <c r="B685">
        <v>30</v>
      </c>
      <c r="C685" s="1" t="s">
        <v>27</v>
      </c>
      <c r="D685" s="1" t="s">
        <v>41</v>
      </c>
      <c r="E685">
        <v>5</v>
      </c>
      <c r="F685">
        <v>9</v>
      </c>
      <c r="G685">
        <v>3.8</v>
      </c>
      <c r="H685">
        <v>68000</v>
      </c>
      <c r="I685" s="1" t="s">
        <v>19</v>
      </c>
      <c r="J685" s="1" t="s">
        <v>20</v>
      </c>
      <c r="K685" s="1" t="s">
        <v>21</v>
      </c>
      <c r="L685" s="1" t="s">
        <v>44</v>
      </c>
      <c r="M685" s="1" t="s">
        <v>38</v>
      </c>
      <c r="N685" s="1" t="s">
        <v>45</v>
      </c>
      <c r="O685">
        <v>0</v>
      </c>
      <c r="P685" s="1" t="s">
        <v>46</v>
      </c>
    </row>
    <row r="686" spans="1:16" x14ac:dyDescent="0.25">
      <c r="A686" s="1" t="s">
        <v>737</v>
      </c>
      <c r="B686">
        <v>29</v>
      </c>
      <c r="C686" s="1" t="s">
        <v>17</v>
      </c>
      <c r="D686" s="1" t="s">
        <v>18</v>
      </c>
      <c r="E686">
        <v>3</v>
      </c>
      <c r="F686">
        <v>7</v>
      </c>
      <c r="G686">
        <v>3.4</v>
      </c>
      <c r="H686">
        <v>61000</v>
      </c>
      <c r="I686" s="1" t="s">
        <v>19</v>
      </c>
      <c r="J686" s="1" t="s">
        <v>20</v>
      </c>
      <c r="K686" s="1" t="s">
        <v>21</v>
      </c>
      <c r="L686" s="1" t="s">
        <v>22</v>
      </c>
      <c r="M686" s="1" t="s">
        <v>67</v>
      </c>
      <c r="N686" s="1" t="s">
        <v>45</v>
      </c>
      <c r="O686">
        <v>0</v>
      </c>
      <c r="P686" s="1" t="s">
        <v>25</v>
      </c>
    </row>
    <row r="687" spans="1:16" x14ac:dyDescent="0.25">
      <c r="A687" s="1" t="s">
        <v>738</v>
      </c>
      <c r="B687">
        <v>41</v>
      </c>
      <c r="C687" s="1" t="s">
        <v>27</v>
      </c>
      <c r="D687" s="1" t="s">
        <v>48</v>
      </c>
      <c r="E687">
        <v>10</v>
      </c>
      <c r="F687">
        <v>6</v>
      </c>
      <c r="G687">
        <v>3.7</v>
      </c>
      <c r="H687">
        <v>63000</v>
      </c>
      <c r="I687" s="1" t="s">
        <v>19</v>
      </c>
      <c r="J687" s="1" t="s">
        <v>43</v>
      </c>
      <c r="K687" s="1" t="s">
        <v>30</v>
      </c>
      <c r="L687" s="1" t="s">
        <v>37</v>
      </c>
      <c r="M687" s="1" t="s">
        <v>38</v>
      </c>
      <c r="N687" s="1" t="s">
        <v>45</v>
      </c>
      <c r="O687">
        <v>0</v>
      </c>
      <c r="P687" s="1" t="s">
        <v>39</v>
      </c>
    </row>
    <row r="688" spans="1:16" x14ac:dyDescent="0.25">
      <c r="A688" s="1" t="s">
        <v>739</v>
      </c>
      <c r="B688">
        <v>34</v>
      </c>
      <c r="C688" s="1" t="s">
        <v>17</v>
      </c>
      <c r="D688" s="1" t="s">
        <v>48</v>
      </c>
      <c r="E688">
        <v>7</v>
      </c>
      <c r="F688">
        <v>9</v>
      </c>
      <c r="G688">
        <v>4.0999999999999996</v>
      </c>
      <c r="H688">
        <v>67000</v>
      </c>
      <c r="I688" s="1" t="s">
        <v>19</v>
      </c>
      <c r="J688" s="1" t="s">
        <v>29</v>
      </c>
      <c r="K688" s="1" t="s">
        <v>30</v>
      </c>
      <c r="L688" s="1" t="s">
        <v>44</v>
      </c>
      <c r="M688" s="1" t="s">
        <v>23</v>
      </c>
      <c r="N688" s="1" t="s">
        <v>45</v>
      </c>
      <c r="O688">
        <v>0</v>
      </c>
      <c r="P688" s="1" t="s">
        <v>49</v>
      </c>
    </row>
    <row r="689" spans="1:16" x14ac:dyDescent="0.25">
      <c r="A689" s="1" t="s">
        <v>740</v>
      </c>
      <c r="B689">
        <v>27</v>
      </c>
      <c r="C689" s="1" t="s">
        <v>27</v>
      </c>
      <c r="D689" s="1" t="s">
        <v>36</v>
      </c>
      <c r="E689">
        <v>2</v>
      </c>
      <c r="F689">
        <v>8</v>
      </c>
      <c r="G689">
        <v>3.6</v>
      </c>
      <c r="H689">
        <v>64000</v>
      </c>
      <c r="I689" s="1" t="s">
        <v>19</v>
      </c>
      <c r="J689" s="1" t="s">
        <v>20</v>
      </c>
      <c r="K689" s="1" t="s">
        <v>21</v>
      </c>
      <c r="L689" s="1" t="s">
        <v>31</v>
      </c>
      <c r="M689" s="1" t="s">
        <v>38</v>
      </c>
      <c r="N689" s="1" t="s">
        <v>45</v>
      </c>
      <c r="O689">
        <v>0</v>
      </c>
      <c r="P689" s="1" t="s">
        <v>53</v>
      </c>
    </row>
    <row r="690" spans="1:16" x14ac:dyDescent="0.25">
      <c r="A690" s="1" t="s">
        <v>741</v>
      </c>
      <c r="B690">
        <v>35</v>
      </c>
      <c r="C690" s="1" t="s">
        <v>17</v>
      </c>
      <c r="D690" s="1" t="s">
        <v>41</v>
      </c>
      <c r="E690">
        <v>6</v>
      </c>
      <c r="F690">
        <v>9</v>
      </c>
      <c r="G690">
        <v>3.9</v>
      </c>
      <c r="H690">
        <v>69000</v>
      </c>
      <c r="I690" s="1" t="s">
        <v>19</v>
      </c>
      <c r="J690" s="1" t="s">
        <v>29</v>
      </c>
      <c r="K690" s="1" t="s">
        <v>21</v>
      </c>
      <c r="L690" s="1" t="s">
        <v>44</v>
      </c>
      <c r="M690" s="1" t="s">
        <v>38</v>
      </c>
      <c r="N690" s="1" t="s">
        <v>45</v>
      </c>
      <c r="O690">
        <v>0</v>
      </c>
      <c r="P690" s="1" t="s">
        <v>34</v>
      </c>
    </row>
    <row r="691" spans="1:16" x14ac:dyDescent="0.25">
      <c r="A691" s="1" t="s">
        <v>742</v>
      </c>
      <c r="B691">
        <v>33</v>
      </c>
      <c r="C691" s="1" t="s">
        <v>27</v>
      </c>
      <c r="D691" s="1" t="s">
        <v>41</v>
      </c>
      <c r="E691">
        <v>5</v>
      </c>
      <c r="F691">
        <v>7</v>
      </c>
      <c r="G691">
        <v>3.5</v>
      </c>
      <c r="H691">
        <v>62000</v>
      </c>
      <c r="I691" s="1" t="s">
        <v>19</v>
      </c>
      <c r="J691" s="1" t="s">
        <v>29</v>
      </c>
      <c r="K691" s="1" t="s">
        <v>21</v>
      </c>
      <c r="L691" s="1" t="s">
        <v>22</v>
      </c>
      <c r="M691" s="1" t="s">
        <v>38</v>
      </c>
      <c r="N691" s="1" t="s">
        <v>45</v>
      </c>
      <c r="O691">
        <v>0</v>
      </c>
      <c r="P691" s="1" t="s">
        <v>46</v>
      </c>
    </row>
    <row r="692" spans="1:16" x14ac:dyDescent="0.25">
      <c r="A692" s="1" t="s">
        <v>743</v>
      </c>
      <c r="B692">
        <v>30</v>
      </c>
      <c r="C692" s="1" t="s">
        <v>17</v>
      </c>
      <c r="D692" s="1" t="s">
        <v>18</v>
      </c>
      <c r="E692">
        <v>4</v>
      </c>
      <c r="F692">
        <v>8</v>
      </c>
      <c r="G692">
        <v>3.8</v>
      </c>
      <c r="H692">
        <v>67000</v>
      </c>
      <c r="I692" s="1" t="s">
        <v>19</v>
      </c>
      <c r="J692" s="1" t="s">
        <v>20</v>
      </c>
      <c r="K692" s="1" t="s">
        <v>21</v>
      </c>
      <c r="L692" s="1" t="s">
        <v>31</v>
      </c>
      <c r="M692" s="1" t="s">
        <v>38</v>
      </c>
      <c r="N692" s="1" t="s">
        <v>45</v>
      </c>
      <c r="O692">
        <v>0</v>
      </c>
      <c r="P692" s="1" t="s">
        <v>25</v>
      </c>
    </row>
    <row r="693" spans="1:16" x14ac:dyDescent="0.25">
      <c r="A693" s="1" t="s">
        <v>744</v>
      </c>
      <c r="B693">
        <v>45</v>
      </c>
      <c r="C693" s="1" t="s">
        <v>27</v>
      </c>
      <c r="D693" s="1" t="s">
        <v>48</v>
      </c>
      <c r="E693">
        <v>15</v>
      </c>
      <c r="F693">
        <v>9</v>
      </c>
      <c r="G693">
        <v>3.4</v>
      </c>
      <c r="H693">
        <v>60000</v>
      </c>
      <c r="I693" s="1" t="s">
        <v>19</v>
      </c>
      <c r="J693" s="1" t="s">
        <v>43</v>
      </c>
      <c r="K693" s="1" t="s">
        <v>56</v>
      </c>
      <c r="L693" s="1" t="s">
        <v>44</v>
      </c>
      <c r="M693" s="1" t="s">
        <v>67</v>
      </c>
      <c r="N693" s="1" t="s">
        <v>33</v>
      </c>
      <c r="O693">
        <v>0</v>
      </c>
      <c r="P693" s="1" t="s">
        <v>39</v>
      </c>
    </row>
    <row r="694" spans="1:16" x14ac:dyDescent="0.25">
      <c r="A694" s="1" t="s">
        <v>745</v>
      </c>
      <c r="B694">
        <v>32</v>
      </c>
      <c r="C694" s="1" t="s">
        <v>17</v>
      </c>
      <c r="D694" s="1" t="s">
        <v>48</v>
      </c>
      <c r="E694">
        <v>6</v>
      </c>
      <c r="F694">
        <v>7</v>
      </c>
      <c r="G694">
        <v>3.7</v>
      </c>
      <c r="H694">
        <v>65000</v>
      </c>
      <c r="I694" s="1" t="s">
        <v>19</v>
      </c>
      <c r="J694" s="1" t="s">
        <v>29</v>
      </c>
      <c r="K694" s="1" t="s">
        <v>21</v>
      </c>
      <c r="L694" s="1" t="s">
        <v>22</v>
      </c>
      <c r="M694" s="1" t="s">
        <v>38</v>
      </c>
      <c r="N694" s="1" t="s">
        <v>45</v>
      </c>
      <c r="O694">
        <v>0</v>
      </c>
      <c r="P694" s="1" t="s">
        <v>49</v>
      </c>
    </row>
    <row r="695" spans="1:16" x14ac:dyDescent="0.25">
      <c r="A695" s="1" t="s">
        <v>746</v>
      </c>
      <c r="B695">
        <v>29</v>
      </c>
      <c r="C695" s="1" t="s">
        <v>27</v>
      </c>
      <c r="D695" s="1" t="s">
        <v>36</v>
      </c>
      <c r="E695">
        <v>4</v>
      </c>
      <c r="F695">
        <v>9</v>
      </c>
      <c r="G695">
        <v>4</v>
      </c>
      <c r="H695">
        <v>70000</v>
      </c>
      <c r="I695" s="1" t="s">
        <v>19</v>
      </c>
      <c r="J695" s="1" t="s">
        <v>20</v>
      </c>
      <c r="K695" s="1" t="s">
        <v>21</v>
      </c>
      <c r="L695" s="1" t="s">
        <v>44</v>
      </c>
      <c r="M695" s="1" t="s">
        <v>23</v>
      </c>
      <c r="N695" s="1" t="s">
        <v>45</v>
      </c>
      <c r="O695">
        <v>0</v>
      </c>
      <c r="P695" s="1" t="s">
        <v>53</v>
      </c>
    </row>
    <row r="696" spans="1:16" x14ac:dyDescent="0.25">
      <c r="A696" s="1" t="s">
        <v>747</v>
      </c>
      <c r="B696">
        <v>39</v>
      </c>
      <c r="C696" s="1" t="s">
        <v>17</v>
      </c>
      <c r="D696" s="1" t="s">
        <v>41</v>
      </c>
      <c r="E696">
        <v>8</v>
      </c>
      <c r="F696">
        <v>6</v>
      </c>
      <c r="G696">
        <v>3.9</v>
      </c>
      <c r="H696">
        <v>69000</v>
      </c>
      <c r="I696" s="1" t="s">
        <v>19</v>
      </c>
      <c r="J696" s="1" t="s">
        <v>52</v>
      </c>
      <c r="K696" s="1" t="s">
        <v>30</v>
      </c>
      <c r="L696" s="1" t="s">
        <v>37</v>
      </c>
      <c r="M696" s="1" t="s">
        <v>38</v>
      </c>
      <c r="N696" s="1" t="s">
        <v>45</v>
      </c>
      <c r="O696">
        <v>0</v>
      </c>
      <c r="P696" s="1" t="s">
        <v>34</v>
      </c>
    </row>
    <row r="697" spans="1:16" x14ac:dyDescent="0.25">
      <c r="A697" s="1" t="s">
        <v>748</v>
      </c>
      <c r="B697">
        <v>36</v>
      </c>
      <c r="C697" s="1" t="s">
        <v>27</v>
      </c>
      <c r="D697" s="1" t="s">
        <v>41</v>
      </c>
      <c r="E697">
        <v>7</v>
      </c>
      <c r="F697">
        <v>8</v>
      </c>
      <c r="G697">
        <v>3.5</v>
      </c>
      <c r="H697">
        <v>63000</v>
      </c>
      <c r="I697" s="1" t="s">
        <v>19</v>
      </c>
      <c r="J697" s="1" t="s">
        <v>52</v>
      </c>
      <c r="K697" s="1" t="s">
        <v>30</v>
      </c>
      <c r="L697" s="1" t="s">
        <v>31</v>
      </c>
      <c r="M697" s="1" t="s">
        <v>38</v>
      </c>
      <c r="N697" s="1" t="s">
        <v>45</v>
      </c>
      <c r="O697">
        <v>0</v>
      </c>
      <c r="P697" s="1" t="s">
        <v>46</v>
      </c>
    </row>
    <row r="698" spans="1:16" x14ac:dyDescent="0.25">
      <c r="A698" s="1" t="s">
        <v>749</v>
      </c>
      <c r="B698">
        <v>33</v>
      </c>
      <c r="C698" s="1" t="s">
        <v>17</v>
      </c>
      <c r="D698" s="1" t="s">
        <v>18</v>
      </c>
      <c r="E698">
        <v>6</v>
      </c>
      <c r="F698">
        <v>9</v>
      </c>
      <c r="G698">
        <v>3.6</v>
      </c>
      <c r="H698">
        <v>66000</v>
      </c>
      <c r="I698" s="1" t="s">
        <v>19</v>
      </c>
      <c r="J698" s="1" t="s">
        <v>29</v>
      </c>
      <c r="K698" s="1" t="s">
        <v>21</v>
      </c>
      <c r="L698" s="1" t="s">
        <v>44</v>
      </c>
      <c r="M698" s="1" t="s">
        <v>38</v>
      </c>
      <c r="N698" s="1" t="s">
        <v>45</v>
      </c>
      <c r="O698">
        <v>0</v>
      </c>
      <c r="P698" s="1" t="s">
        <v>25</v>
      </c>
    </row>
    <row r="699" spans="1:16" x14ac:dyDescent="0.25">
      <c r="A699" s="1" t="s">
        <v>750</v>
      </c>
      <c r="B699">
        <v>30</v>
      </c>
      <c r="C699" s="1" t="s">
        <v>27</v>
      </c>
      <c r="D699" s="1" t="s">
        <v>48</v>
      </c>
      <c r="E699">
        <v>5</v>
      </c>
      <c r="F699">
        <v>7</v>
      </c>
      <c r="G699">
        <v>3.2</v>
      </c>
      <c r="H699">
        <v>61000</v>
      </c>
      <c r="I699" s="1" t="s">
        <v>19</v>
      </c>
      <c r="J699" s="1" t="s">
        <v>20</v>
      </c>
      <c r="K699" s="1" t="s">
        <v>21</v>
      </c>
      <c r="L699" s="1" t="s">
        <v>22</v>
      </c>
      <c r="M699" s="1" t="s">
        <v>67</v>
      </c>
      <c r="N699" s="1" t="s">
        <v>45</v>
      </c>
      <c r="O699">
        <v>0</v>
      </c>
      <c r="P699" s="1" t="s">
        <v>39</v>
      </c>
    </row>
    <row r="700" spans="1:16" x14ac:dyDescent="0.25">
      <c r="A700" s="1" t="s">
        <v>751</v>
      </c>
      <c r="B700">
        <v>42</v>
      </c>
      <c r="C700" s="1" t="s">
        <v>17</v>
      </c>
      <c r="D700" s="1" t="s">
        <v>48</v>
      </c>
      <c r="E700">
        <v>12</v>
      </c>
      <c r="F700">
        <v>8</v>
      </c>
      <c r="G700">
        <v>3.7</v>
      </c>
      <c r="H700">
        <v>65000</v>
      </c>
      <c r="I700" s="1" t="s">
        <v>19</v>
      </c>
      <c r="J700" s="1" t="s">
        <v>43</v>
      </c>
      <c r="K700" s="1" t="s">
        <v>30</v>
      </c>
      <c r="L700" s="1" t="s">
        <v>31</v>
      </c>
      <c r="M700" s="1" t="s">
        <v>38</v>
      </c>
      <c r="N700" s="1" t="s">
        <v>45</v>
      </c>
      <c r="O700">
        <v>0</v>
      </c>
      <c r="P700" s="1" t="s">
        <v>49</v>
      </c>
    </row>
    <row r="701" spans="1:16" x14ac:dyDescent="0.25">
      <c r="A701" s="1" t="s">
        <v>752</v>
      </c>
      <c r="B701">
        <v>35</v>
      </c>
      <c r="C701" s="1" t="s">
        <v>27</v>
      </c>
      <c r="D701" s="1" t="s">
        <v>36</v>
      </c>
      <c r="E701">
        <v>7</v>
      </c>
      <c r="F701">
        <v>6</v>
      </c>
      <c r="G701">
        <v>3.9</v>
      </c>
      <c r="H701">
        <v>69000</v>
      </c>
      <c r="I701" s="1" t="s">
        <v>19</v>
      </c>
      <c r="J701" s="1" t="s">
        <v>29</v>
      </c>
      <c r="K701" s="1" t="s">
        <v>30</v>
      </c>
      <c r="L701" s="1" t="s">
        <v>37</v>
      </c>
      <c r="M701" s="1" t="s">
        <v>38</v>
      </c>
      <c r="N701" s="1" t="s">
        <v>45</v>
      </c>
      <c r="O701">
        <v>0</v>
      </c>
      <c r="P701" s="1" t="s">
        <v>53</v>
      </c>
    </row>
    <row r="702" spans="1:16" x14ac:dyDescent="0.25">
      <c r="A702" s="1" t="s">
        <v>753</v>
      </c>
      <c r="B702">
        <v>29</v>
      </c>
      <c r="C702" s="1" t="s">
        <v>17</v>
      </c>
      <c r="D702" s="1" t="s">
        <v>41</v>
      </c>
      <c r="E702">
        <v>3</v>
      </c>
      <c r="F702">
        <v>6</v>
      </c>
      <c r="G702">
        <v>3.4</v>
      </c>
      <c r="H702">
        <v>62000</v>
      </c>
      <c r="I702" s="1" t="s">
        <v>19</v>
      </c>
      <c r="J702" s="1" t="s">
        <v>20</v>
      </c>
      <c r="K702" s="1" t="s">
        <v>21</v>
      </c>
      <c r="L702" s="1" t="s">
        <v>37</v>
      </c>
      <c r="M702" s="1" t="s">
        <v>67</v>
      </c>
      <c r="N702" s="1" t="s">
        <v>45</v>
      </c>
      <c r="O702">
        <v>0</v>
      </c>
      <c r="P702" s="1" t="s">
        <v>34</v>
      </c>
    </row>
    <row r="703" spans="1:16" x14ac:dyDescent="0.25">
      <c r="A703" s="1" t="s">
        <v>754</v>
      </c>
      <c r="B703">
        <v>33</v>
      </c>
      <c r="C703" s="1" t="s">
        <v>27</v>
      </c>
      <c r="D703" s="1" t="s">
        <v>41</v>
      </c>
      <c r="E703">
        <v>6</v>
      </c>
      <c r="F703">
        <v>7</v>
      </c>
      <c r="G703">
        <v>3.5</v>
      </c>
      <c r="H703">
        <v>63000</v>
      </c>
      <c r="I703" s="1" t="s">
        <v>19</v>
      </c>
      <c r="J703" s="1" t="s">
        <v>29</v>
      </c>
      <c r="K703" s="1" t="s">
        <v>21</v>
      </c>
      <c r="L703" s="1" t="s">
        <v>22</v>
      </c>
      <c r="M703" s="1" t="s">
        <v>38</v>
      </c>
      <c r="N703" s="1" t="s">
        <v>45</v>
      </c>
      <c r="O703">
        <v>0</v>
      </c>
      <c r="P703" s="1" t="s">
        <v>46</v>
      </c>
    </row>
    <row r="704" spans="1:16" x14ac:dyDescent="0.25">
      <c r="A704" s="1" t="s">
        <v>755</v>
      </c>
      <c r="B704">
        <v>31</v>
      </c>
      <c r="C704" s="1" t="s">
        <v>17</v>
      </c>
      <c r="D704" s="1" t="s">
        <v>18</v>
      </c>
      <c r="E704">
        <v>5</v>
      </c>
      <c r="F704">
        <v>8</v>
      </c>
      <c r="G704">
        <v>3.6</v>
      </c>
      <c r="H704">
        <v>64000</v>
      </c>
      <c r="I704" s="1" t="s">
        <v>19</v>
      </c>
      <c r="J704" s="1" t="s">
        <v>29</v>
      </c>
      <c r="K704" s="1" t="s">
        <v>21</v>
      </c>
      <c r="L704" s="1" t="s">
        <v>31</v>
      </c>
      <c r="M704" s="1" t="s">
        <v>38</v>
      </c>
      <c r="N704" s="1" t="s">
        <v>45</v>
      </c>
      <c r="O704">
        <v>0</v>
      </c>
      <c r="P704" s="1" t="s">
        <v>25</v>
      </c>
    </row>
    <row r="705" spans="1:16" x14ac:dyDescent="0.25">
      <c r="A705" s="1" t="s">
        <v>756</v>
      </c>
      <c r="B705">
        <v>37</v>
      </c>
      <c r="C705" s="1" t="s">
        <v>27</v>
      </c>
      <c r="D705" s="1" t="s">
        <v>48</v>
      </c>
      <c r="E705">
        <v>6</v>
      </c>
      <c r="F705">
        <v>9</v>
      </c>
      <c r="G705">
        <v>3.7</v>
      </c>
      <c r="H705">
        <v>67000</v>
      </c>
      <c r="I705" s="1" t="s">
        <v>19</v>
      </c>
      <c r="J705" s="1" t="s">
        <v>52</v>
      </c>
      <c r="K705" s="1" t="s">
        <v>21</v>
      </c>
      <c r="L705" s="1" t="s">
        <v>44</v>
      </c>
      <c r="M705" s="1" t="s">
        <v>38</v>
      </c>
      <c r="N705" s="1" t="s">
        <v>45</v>
      </c>
      <c r="O705">
        <v>0</v>
      </c>
      <c r="P705" s="1" t="s">
        <v>39</v>
      </c>
    </row>
    <row r="706" spans="1:16" x14ac:dyDescent="0.25">
      <c r="A706" s="1" t="s">
        <v>757</v>
      </c>
      <c r="B706">
        <v>28</v>
      </c>
      <c r="C706" s="1" t="s">
        <v>17</v>
      </c>
      <c r="D706" s="1" t="s">
        <v>48</v>
      </c>
      <c r="E706">
        <v>2</v>
      </c>
      <c r="F706">
        <v>6</v>
      </c>
      <c r="G706">
        <v>3.8</v>
      </c>
      <c r="H706">
        <v>68000</v>
      </c>
      <c r="I706" s="1" t="s">
        <v>19</v>
      </c>
      <c r="J706" s="1" t="s">
        <v>20</v>
      </c>
      <c r="K706" s="1" t="s">
        <v>21</v>
      </c>
      <c r="L706" s="1" t="s">
        <v>37</v>
      </c>
      <c r="M706" s="1" t="s">
        <v>38</v>
      </c>
      <c r="N706" s="1" t="s">
        <v>45</v>
      </c>
      <c r="O706">
        <v>0</v>
      </c>
      <c r="P706" s="1" t="s">
        <v>49</v>
      </c>
    </row>
    <row r="707" spans="1:16" x14ac:dyDescent="0.25">
      <c r="A707" s="1" t="s">
        <v>758</v>
      </c>
      <c r="B707">
        <v>35</v>
      </c>
      <c r="C707" s="1" t="s">
        <v>27</v>
      </c>
      <c r="D707" s="1" t="s">
        <v>36</v>
      </c>
      <c r="E707">
        <v>7</v>
      </c>
      <c r="F707">
        <v>8</v>
      </c>
      <c r="G707">
        <v>3.5</v>
      </c>
      <c r="H707">
        <v>69000</v>
      </c>
      <c r="I707" s="1" t="s">
        <v>19</v>
      </c>
      <c r="J707" s="1" t="s">
        <v>29</v>
      </c>
      <c r="K707" s="1" t="s">
        <v>30</v>
      </c>
      <c r="L707" s="1" t="s">
        <v>31</v>
      </c>
      <c r="M707" s="1" t="s">
        <v>38</v>
      </c>
      <c r="N707" s="1" t="s">
        <v>45</v>
      </c>
      <c r="O707">
        <v>0</v>
      </c>
      <c r="P707" s="1" t="s">
        <v>53</v>
      </c>
    </row>
    <row r="708" spans="1:16" x14ac:dyDescent="0.25">
      <c r="A708" s="1" t="s">
        <v>759</v>
      </c>
      <c r="B708">
        <v>33</v>
      </c>
      <c r="C708" s="1" t="s">
        <v>17</v>
      </c>
      <c r="D708" s="1" t="s">
        <v>41</v>
      </c>
      <c r="E708">
        <v>6</v>
      </c>
      <c r="F708">
        <v>9</v>
      </c>
      <c r="G708">
        <v>3.4</v>
      </c>
      <c r="H708">
        <v>62000</v>
      </c>
      <c r="I708" s="1" t="s">
        <v>19</v>
      </c>
      <c r="J708" s="1" t="s">
        <v>29</v>
      </c>
      <c r="K708" s="1" t="s">
        <v>21</v>
      </c>
      <c r="L708" s="1" t="s">
        <v>44</v>
      </c>
      <c r="M708" s="1" t="s">
        <v>67</v>
      </c>
      <c r="N708" s="1" t="s">
        <v>45</v>
      </c>
      <c r="O708">
        <v>0</v>
      </c>
      <c r="P708" s="1" t="s">
        <v>34</v>
      </c>
    </row>
    <row r="709" spans="1:16" x14ac:dyDescent="0.25">
      <c r="A709" s="1" t="s">
        <v>760</v>
      </c>
      <c r="B709">
        <v>30</v>
      </c>
      <c r="C709" s="1" t="s">
        <v>27</v>
      </c>
      <c r="D709" s="1" t="s">
        <v>41</v>
      </c>
      <c r="E709">
        <v>5</v>
      </c>
      <c r="F709">
        <v>7</v>
      </c>
      <c r="G709">
        <v>3.5</v>
      </c>
      <c r="H709">
        <v>63000</v>
      </c>
      <c r="I709" s="1" t="s">
        <v>19</v>
      </c>
      <c r="J709" s="1" t="s">
        <v>20</v>
      </c>
      <c r="K709" s="1" t="s">
        <v>21</v>
      </c>
      <c r="L709" s="1" t="s">
        <v>22</v>
      </c>
      <c r="M709" s="1" t="s">
        <v>38</v>
      </c>
      <c r="N709" s="1" t="s">
        <v>45</v>
      </c>
      <c r="O709">
        <v>0</v>
      </c>
      <c r="P709" s="1" t="s">
        <v>46</v>
      </c>
    </row>
    <row r="710" spans="1:16" x14ac:dyDescent="0.25">
      <c r="A710" s="1" t="s">
        <v>761</v>
      </c>
      <c r="B710">
        <v>27</v>
      </c>
      <c r="C710" s="1" t="s">
        <v>17</v>
      </c>
      <c r="D710" s="1" t="s">
        <v>18</v>
      </c>
      <c r="E710">
        <v>3</v>
      </c>
      <c r="F710">
        <v>6</v>
      </c>
      <c r="G710">
        <v>3.6</v>
      </c>
      <c r="H710">
        <v>64000</v>
      </c>
      <c r="I710" s="1" t="s">
        <v>19</v>
      </c>
      <c r="J710" s="1" t="s">
        <v>20</v>
      </c>
      <c r="K710" s="1" t="s">
        <v>21</v>
      </c>
      <c r="L710" s="1" t="s">
        <v>37</v>
      </c>
      <c r="M710" s="1" t="s">
        <v>38</v>
      </c>
      <c r="N710" s="1" t="s">
        <v>45</v>
      </c>
      <c r="O710">
        <v>0</v>
      </c>
      <c r="P710" s="1" t="s">
        <v>25</v>
      </c>
    </row>
    <row r="711" spans="1:16" x14ac:dyDescent="0.25">
      <c r="A711" s="1" t="s">
        <v>762</v>
      </c>
      <c r="B711">
        <v>35</v>
      </c>
      <c r="C711" s="1" t="s">
        <v>27</v>
      </c>
      <c r="D711" s="1" t="s">
        <v>48</v>
      </c>
      <c r="E711">
        <v>8</v>
      </c>
      <c r="F711">
        <v>7</v>
      </c>
      <c r="G711">
        <v>3.7</v>
      </c>
      <c r="H711">
        <v>67000</v>
      </c>
      <c r="I711" s="1" t="s">
        <v>19</v>
      </c>
      <c r="J711" s="1" t="s">
        <v>29</v>
      </c>
      <c r="K711" s="1" t="s">
        <v>30</v>
      </c>
      <c r="L711" s="1" t="s">
        <v>22</v>
      </c>
      <c r="M711" s="1" t="s">
        <v>38</v>
      </c>
      <c r="N711" s="1" t="s">
        <v>45</v>
      </c>
      <c r="O711">
        <v>0</v>
      </c>
      <c r="P711" s="1" t="s">
        <v>39</v>
      </c>
    </row>
    <row r="712" spans="1:16" x14ac:dyDescent="0.25">
      <c r="A712" s="1" t="s">
        <v>763</v>
      </c>
      <c r="B712">
        <v>32</v>
      </c>
      <c r="C712" s="1" t="s">
        <v>17</v>
      </c>
      <c r="D712" s="1" t="s">
        <v>48</v>
      </c>
      <c r="E712">
        <v>6</v>
      </c>
      <c r="F712">
        <v>8</v>
      </c>
      <c r="G712">
        <v>3.8</v>
      </c>
      <c r="H712">
        <v>68000</v>
      </c>
      <c r="I712" s="1" t="s">
        <v>19</v>
      </c>
      <c r="J712" s="1" t="s">
        <v>29</v>
      </c>
      <c r="K712" s="1" t="s">
        <v>21</v>
      </c>
      <c r="L712" s="1" t="s">
        <v>31</v>
      </c>
      <c r="M712" s="1" t="s">
        <v>38</v>
      </c>
      <c r="N712" s="1" t="s">
        <v>45</v>
      </c>
      <c r="O712">
        <v>0</v>
      </c>
      <c r="P712" s="1" t="s">
        <v>49</v>
      </c>
    </row>
    <row r="713" spans="1:16" x14ac:dyDescent="0.25">
      <c r="A713" s="1" t="s">
        <v>764</v>
      </c>
      <c r="B713">
        <v>30</v>
      </c>
      <c r="C713" s="1" t="s">
        <v>27</v>
      </c>
      <c r="D713" s="1" t="s">
        <v>36</v>
      </c>
      <c r="E713">
        <v>4</v>
      </c>
      <c r="F713">
        <v>9</v>
      </c>
      <c r="G713">
        <v>3.9</v>
      </c>
      <c r="H713">
        <v>69000</v>
      </c>
      <c r="I713" s="1" t="s">
        <v>19</v>
      </c>
      <c r="J713" s="1" t="s">
        <v>20</v>
      </c>
      <c r="K713" s="1" t="s">
        <v>21</v>
      </c>
      <c r="L713" s="1" t="s">
        <v>44</v>
      </c>
      <c r="M713" s="1" t="s">
        <v>38</v>
      </c>
      <c r="N713" s="1" t="s">
        <v>45</v>
      </c>
      <c r="O713">
        <v>0</v>
      </c>
      <c r="P713" s="1" t="s">
        <v>53</v>
      </c>
    </row>
    <row r="714" spans="1:16" x14ac:dyDescent="0.25">
      <c r="A714" s="1" t="s">
        <v>765</v>
      </c>
      <c r="B714">
        <v>29</v>
      </c>
      <c r="C714" s="1" t="s">
        <v>17</v>
      </c>
      <c r="D714" s="1" t="s">
        <v>41</v>
      </c>
      <c r="E714">
        <v>3</v>
      </c>
      <c r="F714">
        <v>7</v>
      </c>
      <c r="G714">
        <v>3.5</v>
      </c>
      <c r="H714">
        <v>62000</v>
      </c>
      <c r="I714" s="1" t="s">
        <v>19</v>
      </c>
      <c r="J714" s="1" t="s">
        <v>20</v>
      </c>
      <c r="K714" s="1" t="s">
        <v>21</v>
      </c>
      <c r="L714" s="1" t="s">
        <v>22</v>
      </c>
      <c r="M714" s="1" t="s">
        <v>38</v>
      </c>
      <c r="N714" s="1" t="s">
        <v>45</v>
      </c>
      <c r="O714">
        <v>0</v>
      </c>
      <c r="P714" s="1" t="s">
        <v>34</v>
      </c>
    </row>
    <row r="715" spans="1:16" x14ac:dyDescent="0.25">
      <c r="A715" s="1" t="s">
        <v>766</v>
      </c>
      <c r="B715">
        <v>41</v>
      </c>
      <c r="C715" s="1" t="s">
        <v>27</v>
      </c>
      <c r="D715" s="1" t="s">
        <v>41</v>
      </c>
      <c r="E715">
        <v>10</v>
      </c>
      <c r="F715">
        <v>9</v>
      </c>
      <c r="G715">
        <v>3.4</v>
      </c>
      <c r="H715">
        <v>63000</v>
      </c>
      <c r="I715" s="1" t="s">
        <v>19</v>
      </c>
      <c r="J715" s="1" t="s">
        <v>43</v>
      </c>
      <c r="K715" s="1" t="s">
        <v>30</v>
      </c>
      <c r="L715" s="1" t="s">
        <v>44</v>
      </c>
      <c r="M715" s="1" t="s">
        <v>67</v>
      </c>
      <c r="N715" s="1" t="s">
        <v>45</v>
      </c>
      <c r="O715">
        <v>0</v>
      </c>
      <c r="P715" s="1" t="s">
        <v>46</v>
      </c>
    </row>
    <row r="716" spans="1:16" x14ac:dyDescent="0.25">
      <c r="A716" s="1" t="s">
        <v>767</v>
      </c>
      <c r="B716">
        <v>34</v>
      </c>
      <c r="C716" s="1" t="s">
        <v>17</v>
      </c>
      <c r="D716" s="1" t="s">
        <v>18</v>
      </c>
      <c r="E716">
        <v>7</v>
      </c>
      <c r="F716">
        <v>8</v>
      </c>
      <c r="G716">
        <v>3.5</v>
      </c>
      <c r="H716">
        <v>64000</v>
      </c>
      <c r="I716" s="1" t="s">
        <v>19</v>
      </c>
      <c r="J716" s="1" t="s">
        <v>29</v>
      </c>
      <c r="K716" s="1" t="s">
        <v>30</v>
      </c>
      <c r="L716" s="1" t="s">
        <v>31</v>
      </c>
      <c r="M716" s="1" t="s">
        <v>38</v>
      </c>
      <c r="N716" s="1" t="s">
        <v>45</v>
      </c>
      <c r="O716">
        <v>0</v>
      </c>
      <c r="P716" s="1" t="s">
        <v>25</v>
      </c>
    </row>
    <row r="717" spans="1:16" x14ac:dyDescent="0.25">
      <c r="A717" s="1" t="s">
        <v>768</v>
      </c>
      <c r="B717">
        <v>32</v>
      </c>
      <c r="C717" s="1" t="s">
        <v>27</v>
      </c>
      <c r="D717" s="1" t="s">
        <v>48</v>
      </c>
      <c r="E717">
        <v>5</v>
      </c>
      <c r="F717">
        <v>6</v>
      </c>
      <c r="G717">
        <v>3.6</v>
      </c>
      <c r="H717">
        <v>67000</v>
      </c>
      <c r="I717" s="1" t="s">
        <v>19</v>
      </c>
      <c r="J717" s="1" t="s">
        <v>29</v>
      </c>
      <c r="K717" s="1" t="s">
        <v>21</v>
      </c>
      <c r="L717" s="1" t="s">
        <v>37</v>
      </c>
      <c r="M717" s="1" t="s">
        <v>38</v>
      </c>
      <c r="N717" s="1" t="s">
        <v>45</v>
      </c>
      <c r="O717">
        <v>0</v>
      </c>
      <c r="P717" s="1" t="s">
        <v>39</v>
      </c>
    </row>
    <row r="718" spans="1:16" x14ac:dyDescent="0.25">
      <c r="A718" s="1" t="s">
        <v>769</v>
      </c>
      <c r="B718">
        <v>38</v>
      </c>
      <c r="C718" s="1" t="s">
        <v>17</v>
      </c>
      <c r="D718" s="1" t="s">
        <v>48</v>
      </c>
      <c r="E718">
        <v>9</v>
      </c>
      <c r="F718">
        <v>7</v>
      </c>
      <c r="G718">
        <v>3.7</v>
      </c>
      <c r="H718">
        <v>68000</v>
      </c>
      <c r="I718" s="1" t="s">
        <v>19</v>
      </c>
      <c r="J718" s="1" t="s">
        <v>52</v>
      </c>
      <c r="K718" s="1" t="s">
        <v>30</v>
      </c>
      <c r="L718" s="1" t="s">
        <v>22</v>
      </c>
      <c r="M718" s="1" t="s">
        <v>38</v>
      </c>
      <c r="N718" s="1" t="s">
        <v>45</v>
      </c>
      <c r="O718">
        <v>0</v>
      </c>
      <c r="P718" s="1" t="s">
        <v>49</v>
      </c>
    </row>
    <row r="719" spans="1:16" x14ac:dyDescent="0.25">
      <c r="A719" s="1" t="s">
        <v>770</v>
      </c>
      <c r="B719">
        <v>27</v>
      </c>
      <c r="C719" s="1" t="s">
        <v>27</v>
      </c>
      <c r="D719" s="1" t="s">
        <v>36</v>
      </c>
      <c r="E719">
        <v>2</v>
      </c>
      <c r="F719">
        <v>8</v>
      </c>
      <c r="G719">
        <v>3.8</v>
      </c>
      <c r="H719">
        <v>69000</v>
      </c>
      <c r="I719" s="1" t="s">
        <v>19</v>
      </c>
      <c r="J719" s="1" t="s">
        <v>20</v>
      </c>
      <c r="K719" s="1" t="s">
        <v>21</v>
      </c>
      <c r="L719" s="1" t="s">
        <v>31</v>
      </c>
      <c r="M719" s="1" t="s">
        <v>38</v>
      </c>
      <c r="N719" s="1" t="s">
        <v>45</v>
      </c>
      <c r="O719">
        <v>0</v>
      </c>
      <c r="P719" s="1" t="s">
        <v>53</v>
      </c>
    </row>
    <row r="720" spans="1:16" x14ac:dyDescent="0.25">
      <c r="A720" s="1" t="s">
        <v>771</v>
      </c>
      <c r="B720">
        <v>35</v>
      </c>
      <c r="C720" s="1" t="s">
        <v>17</v>
      </c>
      <c r="D720" s="1" t="s">
        <v>41</v>
      </c>
      <c r="E720">
        <v>6</v>
      </c>
      <c r="F720">
        <v>9</v>
      </c>
      <c r="G720">
        <v>3.9</v>
      </c>
      <c r="H720">
        <v>62000</v>
      </c>
      <c r="I720" s="1" t="s">
        <v>19</v>
      </c>
      <c r="J720" s="1" t="s">
        <v>29</v>
      </c>
      <c r="K720" s="1" t="s">
        <v>21</v>
      </c>
      <c r="L720" s="1" t="s">
        <v>44</v>
      </c>
      <c r="M720" s="1" t="s">
        <v>38</v>
      </c>
      <c r="N720" s="1" t="s">
        <v>45</v>
      </c>
      <c r="O720">
        <v>0</v>
      </c>
      <c r="P720" s="1" t="s">
        <v>34</v>
      </c>
    </row>
    <row r="721" spans="1:16" x14ac:dyDescent="0.25">
      <c r="A721" s="1" t="s">
        <v>772</v>
      </c>
      <c r="B721">
        <v>33</v>
      </c>
      <c r="C721" s="1" t="s">
        <v>27</v>
      </c>
      <c r="D721" s="1" t="s">
        <v>41</v>
      </c>
      <c r="E721">
        <v>5</v>
      </c>
      <c r="F721">
        <v>7</v>
      </c>
      <c r="G721">
        <v>3.5</v>
      </c>
      <c r="H721">
        <v>63000</v>
      </c>
      <c r="I721" s="1" t="s">
        <v>19</v>
      </c>
      <c r="J721" s="1" t="s">
        <v>29</v>
      </c>
      <c r="K721" s="1" t="s">
        <v>21</v>
      </c>
      <c r="L721" s="1" t="s">
        <v>22</v>
      </c>
      <c r="M721" s="1" t="s">
        <v>38</v>
      </c>
      <c r="N721" s="1" t="s">
        <v>45</v>
      </c>
      <c r="O721">
        <v>0</v>
      </c>
      <c r="P721" s="1" t="s">
        <v>46</v>
      </c>
    </row>
    <row r="722" spans="1:16" x14ac:dyDescent="0.25">
      <c r="A722" s="1" t="s">
        <v>773</v>
      </c>
      <c r="B722">
        <v>30</v>
      </c>
      <c r="C722" s="1" t="s">
        <v>17</v>
      </c>
      <c r="D722" s="1" t="s">
        <v>18</v>
      </c>
      <c r="E722">
        <v>4</v>
      </c>
      <c r="F722">
        <v>8</v>
      </c>
      <c r="G722">
        <v>3.6</v>
      </c>
      <c r="H722">
        <v>64000</v>
      </c>
      <c r="I722" s="1" t="s">
        <v>19</v>
      </c>
      <c r="J722" s="1" t="s">
        <v>20</v>
      </c>
      <c r="K722" s="1" t="s">
        <v>21</v>
      </c>
      <c r="L722" s="1" t="s">
        <v>31</v>
      </c>
      <c r="M722" s="1" t="s">
        <v>38</v>
      </c>
      <c r="N722" s="1" t="s">
        <v>45</v>
      </c>
      <c r="O722">
        <v>0</v>
      </c>
      <c r="P722" s="1" t="s">
        <v>25</v>
      </c>
    </row>
    <row r="723" spans="1:16" x14ac:dyDescent="0.25">
      <c r="A723" s="1" t="s">
        <v>774</v>
      </c>
      <c r="B723">
        <v>45</v>
      </c>
      <c r="C723" s="1" t="s">
        <v>27</v>
      </c>
      <c r="D723" s="1" t="s">
        <v>48</v>
      </c>
      <c r="E723">
        <v>15</v>
      </c>
      <c r="F723">
        <v>9</v>
      </c>
      <c r="G723">
        <v>3.7</v>
      </c>
      <c r="H723">
        <v>67000</v>
      </c>
      <c r="I723" s="1" t="s">
        <v>19</v>
      </c>
      <c r="J723" s="1" t="s">
        <v>43</v>
      </c>
      <c r="K723" s="1" t="s">
        <v>56</v>
      </c>
      <c r="L723" s="1" t="s">
        <v>44</v>
      </c>
      <c r="M723" s="1" t="s">
        <v>38</v>
      </c>
      <c r="N723" s="1" t="s">
        <v>45</v>
      </c>
      <c r="O723">
        <v>0</v>
      </c>
      <c r="P723" s="1" t="s">
        <v>39</v>
      </c>
    </row>
    <row r="724" spans="1:16" x14ac:dyDescent="0.25">
      <c r="A724" s="1" t="s">
        <v>775</v>
      </c>
      <c r="B724">
        <v>32</v>
      </c>
      <c r="C724" s="1" t="s">
        <v>17</v>
      </c>
      <c r="D724" s="1" t="s">
        <v>48</v>
      </c>
      <c r="E724">
        <v>6</v>
      </c>
      <c r="F724">
        <v>7</v>
      </c>
      <c r="G724">
        <v>3.8</v>
      </c>
      <c r="H724">
        <v>68000</v>
      </c>
      <c r="I724" s="1" t="s">
        <v>19</v>
      </c>
      <c r="J724" s="1" t="s">
        <v>29</v>
      </c>
      <c r="K724" s="1" t="s">
        <v>21</v>
      </c>
      <c r="L724" s="1" t="s">
        <v>22</v>
      </c>
      <c r="M724" s="1" t="s">
        <v>38</v>
      </c>
      <c r="N724" s="1" t="s">
        <v>45</v>
      </c>
      <c r="O724">
        <v>0</v>
      </c>
      <c r="P724" s="1" t="s">
        <v>49</v>
      </c>
    </row>
    <row r="725" spans="1:16" x14ac:dyDescent="0.25">
      <c r="A725" s="1" t="s">
        <v>776</v>
      </c>
      <c r="B725">
        <v>29</v>
      </c>
      <c r="C725" s="1" t="s">
        <v>27</v>
      </c>
      <c r="D725" s="1" t="s">
        <v>36</v>
      </c>
      <c r="E725">
        <v>4</v>
      </c>
      <c r="F725">
        <v>9</v>
      </c>
      <c r="G725">
        <v>3.9</v>
      </c>
      <c r="H725">
        <v>69000</v>
      </c>
      <c r="I725" s="1" t="s">
        <v>19</v>
      </c>
      <c r="J725" s="1" t="s">
        <v>20</v>
      </c>
      <c r="K725" s="1" t="s">
        <v>21</v>
      </c>
      <c r="L725" s="1" t="s">
        <v>44</v>
      </c>
      <c r="M725" s="1" t="s">
        <v>38</v>
      </c>
      <c r="N725" s="1" t="s">
        <v>45</v>
      </c>
      <c r="O725">
        <v>0</v>
      </c>
      <c r="P725" s="1" t="s">
        <v>53</v>
      </c>
    </row>
    <row r="726" spans="1:16" x14ac:dyDescent="0.25">
      <c r="A726" s="1" t="s">
        <v>777</v>
      </c>
      <c r="B726">
        <v>39</v>
      </c>
      <c r="C726" s="1" t="s">
        <v>17</v>
      </c>
      <c r="D726" s="1" t="s">
        <v>41</v>
      </c>
      <c r="E726">
        <v>8</v>
      </c>
      <c r="F726">
        <v>6</v>
      </c>
      <c r="G726">
        <v>3.4</v>
      </c>
      <c r="H726">
        <v>62000</v>
      </c>
      <c r="I726" s="1" t="s">
        <v>19</v>
      </c>
      <c r="J726" s="1" t="s">
        <v>52</v>
      </c>
      <c r="K726" s="1" t="s">
        <v>30</v>
      </c>
      <c r="L726" s="1" t="s">
        <v>37</v>
      </c>
      <c r="M726" s="1" t="s">
        <v>67</v>
      </c>
      <c r="N726" s="1" t="s">
        <v>45</v>
      </c>
      <c r="O726">
        <v>0</v>
      </c>
      <c r="P726" s="1" t="s">
        <v>34</v>
      </c>
    </row>
    <row r="727" spans="1:16" x14ac:dyDescent="0.25">
      <c r="A727" s="1" t="s">
        <v>778</v>
      </c>
      <c r="B727">
        <v>36</v>
      </c>
      <c r="C727" s="1" t="s">
        <v>27</v>
      </c>
      <c r="D727" s="1" t="s">
        <v>41</v>
      </c>
      <c r="E727">
        <v>7</v>
      </c>
      <c r="F727">
        <v>8</v>
      </c>
      <c r="G727">
        <v>3.5</v>
      </c>
      <c r="H727">
        <v>63000</v>
      </c>
      <c r="I727" s="1" t="s">
        <v>19</v>
      </c>
      <c r="J727" s="1" t="s">
        <v>52</v>
      </c>
      <c r="K727" s="1" t="s">
        <v>30</v>
      </c>
      <c r="L727" s="1" t="s">
        <v>31</v>
      </c>
      <c r="M727" s="1" t="s">
        <v>38</v>
      </c>
      <c r="N727" s="1" t="s">
        <v>45</v>
      </c>
      <c r="O727">
        <v>0</v>
      </c>
      <c r="P727" s="1" t="s">
        <v>46</v>
      </c>
    </row>
    <row r="728" spans="1:16" x14ac:dyDescent="0.25">
      <c r="A728" s="1" t="s">
        <v>779</v>
      </c>
      <c r="B728">
        <v>33</v>
      </c>
      <c r="C728" s="1" t="s">
        <v>17</v>
      </c>
      <c r="D728" s="1" t="s">
        <v>18</v>
      </c>
      <c r="E728">
        <v>6</v>
      </c>
      <c r="F728">
        <v>9</v>
      </c>
      <c r="G728">
        <v>3.6</v>
      </c>
      <c r="H728">
        <v>64000</v>
      </c>
      <c r="I728" s="1" t="s">
        <v>19</v>
      </c>
      <c r="J728" s="1" t="s">
        <v>29</v>
      </c>
      <c r="K728" s="1" t="s">
        <v>21</v>
      </c>
      <c r="L728" s="1" t="s">
        <v>44</v>
      </c>
      <c r="M728" s="1" t="s">
        <v>38</v>
      </c>
      <c r="N728" s="1" t="s">
        <v>45</v>
      </c>
      <c r="O728">
        <v>0</v>
      </c>
      <c r="P728" s="1" t="s">
        <v>25</v>
      </c>
    </row>
    <row r="729" spans="1:16" x14ac:dyDescent="0.25">
      <c r="A729" s="1" t="s">
        <v>780</v>
      </c>
      <c r="B729">
        <v>30</v>
      </c>
      <c r="C729" s="1" t="s">
        <v>27</v>
      </c>
      <c r="D729" s="1" t="s">
        <v>48</v>
      </c>
      <c r="E729">
        <v>5</v>
      </c>
      <c r="F729">
        <v>7</v>
      </c>
      <c r="G729">
        <v>3.7</v>
      </c>
      <c r="H729">
        <v>67000</v>
      </c>
      <c r="I729" s="1" t="s">
        <v>19</v>
      </c>
      <c r="J729" s="1" t="s">
        <v>20</v>
      </c>
      <c r="K729" s="1" t="s">
        <v>21</v>
      </c>
      <c r="L729" s="1" t="s">
        <v>22</v>
      </c>
      <c r="M729" s="1" t="s">
        <v>38</v>
      </c>
      <c r="N729" s="1" t="s">
        <v>45</v>
      </c>
      <c r="O729">
        <v>0</v>
      </c>
      <c r="P729" s="1" t="s">
        <v>39</v>
      </c>
    </row>
    <row r="730" spans="1:16" x14ac:dyDescent="0.25">
      <c r="A730" s="1" t="s">
        <v>781</v>
      </c>
      <c r="B730">
        <v>42</v>
      </c>
      <c r="C730" s="1" t="s">
        <v>17</v>
      </c>
      <c r="D730" s="1" t="s">
        <v>48</v>
      </c>
      <c r="E730">
        <v>12</v>
      </c>
      <c r="F730">
        <v>8</v>
      </c>
      <c r="G730">
        <v>3.8</v>
      </c>
      <c r="H730">
        <v>68000</v>
      </c>
      <c r="I730" s="1" t="s">
        <v>19</v>
      </c>
      <c r="J730" s="1" t="s">
        <v>43</v>
      </c>
      <c r="K730" s="1" t="s">
        <v>30</v>
      </c>
      <c r="L730" s="1" t="s">
        <v>31</v>
      </c>
      <c r="M730" s="1" t="s">
        <v>38</v>
      </c>
      <c r="N730" s="1" t="s">
        <v>45</v>
      </c>
      <c r="O730">
        <v>0</v>
      </c>
      <c r="P730" s="1" t="s">
        <v>49</v>
      </c>
    </row>
    <row r="731" spans="1:16" x14ac:dyDescent="0.25">
      <c r="A731" s="1" t="s">
        <v>782</v>
      </c>
      <c r="B731">
        <v>35</v>
      </c>
      <c r="C731" s="1" t="s">
        <v>27</v>
      </c>
      <c r="D731" s="1" t="s">
        <v>36</v>
      </c>
      <c r="E731">
        <v>7</v>
      </c>
      <c r="F731">
        <v>6</v>
      </c>
      <c r="G731">
        <v>3.9</v>
      </c>
      <c r="H731">
        <v>69000</v>
      </c>
      <c r="I731" s="1" t="s">
        <v>19</v>
      </c>
      <c r="J731" s="1" t="s">
        <v>29</v>
      </c>
      <c r="K731" s="1" t="s">
        <v>30</v>
      </c>
      <c r="L731" s="1" t="s">
        <v>37</v>
      </c>
      <c r="M731" s="1" t="s">
        <v>38</v>
      </c>
      <c r="N731" s="1" t="s">
        <v>45</v>
      </c>
      <c r="O731">
        <v>0</v>
      </c>
      <c r="P731" s="1" t="s">
        <v>53</v>
      </c>
    </row>
    <row r="732" spans="1:16" x14ac:dyDescent="0.25">
      <c r="A732" s="1" t="s">
        <v>783</v>
      </c>
      <c r="B732">
        <v>29</v>
      </c>
      <c r="C732" s="1" t="s">
        <v>17</v>
      </c>
      <c r="D732" s="1" t="s">
        <v>41</v>
      </c>
      <c r="E732">
        <v>3</v>
      </c>
      <c r="F732">
        <v>6</v>
      </c>
      <c r="G732">
        <v>3.4</v>
      </c>
      <c r="H732">
        <v>62000</v>
      </c>
      <c r="I732" s="1" t="s">
        <v>19</v>
      </c>
      <c r="J732" s="1" t="s">
        <v>20</v>
      </c>
      <c r="K732" s="1" t="s">
        <v>21</v>
      </c>
      <c r="L732" s="1" t="s">
        <v>37</v>
      </c>
      <c r="M732" s="1" t="s">
        <v>67</v>
      </c>
      <c r="N732" s="1" t="s">
        <v>45</v>
      </c>
      <c r="O732">
        <v>0</v>
      </c>
      <c r="P732" s="1" t="s">
        <v>34</v>
      </c>
    </row>
    <row r="733" spans="1:16" x14ac:dyDescent="0.25">
      <c r="A733" s="1" t="s">
        <v>784</v>
      </c>
      <c r="B733">
        <v>33</v>
      </c>
      <c r="C733" s="1" t="s">
        <v>27</v>
      </c>
      <c r="D733" s="1" t="s">
        <v>41</v>
      </c>
      <c r="E733">
        <v>6</v>
      </c>
      <c r="F733">
        <v>7</v>
      </c>
      <c r="G733">
        <v>3.5</v>
      </c>
      <c r="H733">
        <v>63000</v>
      </c>
      <c r="I733" s="1" t="s">
        <v>19</v>
      </c>
      <c r="J733" s="1" t="s">
        <v>29</v>
      </c>
      <c r="K733" s="1" t="s">
        <v>21</v>
      </c>
      <c r="L733" s="1" t="s">
        <v>22</v>
      </c>
      <c r="M733" s="1" t="s">
        <v>38</v>
      </c>
      <c r="N733" s="1" t="s">
        <v>45</v>
      </c>
      <c r="O733">
        <v>0</v>
      </c>
      <c r="P733" s="1" t="s">
        <v>46</v>
      </c>
    </row>
    <row r="734" spans="1:16" x14ac:dyDescent="0.25">
      <c r="A734" s="1" t="s">
        <v>785</v>
      </c>
      <c r="B734">
        <v>31</v>
      </c>
      <c r="C734" s="1" t="s">
        <v>17</v>
      </c>
      <c r="D734" s="1" t="s">
        <v>18</v>
      </c>
      <c r="E734">
        <v>5</v>
      </c>
      <c r="F734">
        <v>8</v>
      </c>
      <c r="G734">
        <v>3.6</v>
      </c>
      <c r="H734">
        <v>64000</v>
      </c>
      <c r="I734" s="1" t="s">
        <v>19</v>
      </c>
      <c r="J734" s="1" t="s">
        <v>29</v>
      </c>
      <c r="K734" s="1" t="s">
        <v>21</v>
      </c>
      <c r="L734" s="1" t="s">
        <v>31</v>
      </c>
      <c r="M734" s="1" t="s">
        <v>38</v>
      </c>
      <c r="N734" s="1" t="s">
        <v>45</v>
      </c>
      <c r="O734">
        <v>0</v>
      </c>
      <c r="P734" s="1" t="s">
        <v>25</v>
      </c>
    </row>
    <row r="735" spans="1:16" x14ac:dyDescent="0.25">
      <c r="A735" s="1" t="s">
        <v>786</v>
      </c>
      <c r="B735">
        <v>37</v>
      </c>
      <c r="C735" s="1" t="s">
        <v>27</v>
      </c>
      <c r="D735" s="1" t="s">
        <v>48</v>
      </c>
      <c r="E735">
        <v>6</v>
      </c>
      <c r="F735">
        <v>9</v>
      </c>
      <c r="G735">
        <v>3.7</v>
      </c>
      <c r="H735">
        <v>67000</v>
      </c>
      <c r="I735" s="1" t="s">
        <v>19</v>
      </c>
      <c r="J735" s="1" t="s">
        <v>52</v>
      </c>
      <c r="K735" s="1" t="s">
        <v>21</v>
      </c>
      <c r="L735" s="1" t="s">
        <v>44</v>
      </c>
      <c r="M735" s="1" t="s">
        <v>38</v>
      </c>
      <c r="N735" s="1" t="s">
        <v>45</v>
      </c>
      <c r="O735">
        <v>0</v>
      </c>
      <c r="P735" s="1" t="s">
        <v>39</v>
      </c>
    </row>
    <row r="736" spans="1:16" x14ac:dyDescent="0.25">
      <c r="A736" s="1" t="s">
        <v>787</v>
      </c>
      <c r="B736">
        <v>28</v>
      </c>
      <c r="C736" s="1" t="s">
        <v>17</v>
      </c>
      <c r="D736" s="1" t="s">
        <v>48</v>
      </c>
      <c r="E736">
        <v>2</v>
      </c>
      <c r="F736">
        <v>6</v>
      </c>
      <c r="G736">
        <v>3.8</v>
      </c>
      <c r="H736">
        <v>68000</v>
      </c>
      <c r="I736" s="1" t="s">
        <v>19</v>
      </c>
      <c r="J736" s="1" t="s">
        <v>20</v>
      </c>
      <c r="K736" s="1" t="s">
        <v>21</v>
      </c>
      <c r="L736" s="1" t="s">
        <v>37</v>
      </c>
      <c r="M736" s="1" t="s">
        <v>38</v>
      </c>
      <c r="N736" s="1" t="s">
        <v>45</v>
      </c>
      <c r="O736">
        <v>0</v>
      </c>
      <c r="P736" s="1" t="s">
        <v>49</v>
      </c>
    </row>
    <row r="737" spans="1:16" x14ac:dyDescent="0.25">
      <c r="A737" s="1" t="s">
        <v>788</v>
      </c>
      <c r="B737">
        <v>35</v>
      </c>
      <c r="C737" s="1" t="s">
        <v>27</v>
      </c>
      <c r="D737" s="1" t="s">
        <v>36</v>
      </c>
      <c r="E737">
        <v>7</v>
      </c>
      <c r="F737">
        <v>8</v>
      </c>
      <c r="G737">
        <v>3.5</v>
      </c>
      <c r="H737">
        <v>69000</v>
      </c>
      <c r="I737" s="1" t="s">
        <v>19</v>
      </c>
      <c r="J737" s="1" t="s">
        <v>29</v>
      </c>
      <c r="K737" s="1" t="s">
        <v>30</v>
      </c>
      <c r="L737" s="1" t="s">
        <v>31</v>
      </c>
      <c r="M737" s="1" t="s">
        <v>38</v>
      </c>
      <c r="N737" s="1" t="s">
        <v>45</v>
      </c>
      <c r="O737">
        <v>0</v>
      </c>
      <c r="P737" s="1" t="s">
        <v>53</v>
      </c>
    </row>
    <row r="738" spans="1:16" x14ac:dyDescent="0.25">
      <c r="A738" s="1" t="s">
        <v>789</v>
      </c>
      <c r="B738">
        <v>33</v>
      </c>
      <c r="C738" s="1" t="s">
        <v>17</v>
      </c>
      <c r="D738" s="1" t="s">
        <v>41</v>
      </c>
      <c r="E738">
        <v>6</v>
      </c>
      <c r="F738">
        <v>9</v>
      </c>
      <c r="G738">
        <v>3.4</v>
      </c>
      <c r="H738">
        <v>62000</v>
      </c>
      <c r="I738" s="1" t="s">
        <v>19</v>
      </c>
      <c r="J738" s="1" t="s">
        <v>29</v>
      </c>
      <c r="K738" s="1" t="s">
        <v>21</v>
      </c>
      <c r="L738" s="1" t="s">
        <v>44</v>
      </c>
      <c r="M738" s="1" t="s">
        <v>67</v>
      </c>
      <c r="N738" s="1" t="s">
        <v>45</v>
      </c>
      <c r="O738">
        <v>0</v>
      </c>
      <c r="P738" s="1" t="s">
        <v>34</v>
      </c>
    </row>
    <row r="739" spans="1:16" x14ac:dyDescent="0.25">
      <c r="A739" s="1" t="s">
        <v>790</v>
      </c>
      <c r="B739">
        <v>30</v>
      </c>
      <c r="C739" s="1" t="s">
        <v>27</v>
      </c>
      <c r="D739" s="1" t="s">
        <v>41</v>
      </c>
      <c r="E739">
        <v>5</v>
      </c>
      <c r="F739">
        <v>7</v>
      </c>
      <c r="G739">
        <v>3.5</v>
      </c>
      <c r="H739">
        <v>63000</v>
      </c>
      <c r="I739" s="1" t="s">
        <v>19</v>
      </c>
      <c r="J739" s="1" t="s">
        <v>20</v>
      </c>
      <c r="K739" s="1" t="s">
        <v>21</v>
      </c>
      <c r="L739" s="1" t="s">
        <v>22</v>
      </c>
      <c r="M739" s="1" t="s">
        <v>38</v>
      </c>
      <c r="N739" s="1" t="s">
        <v>45</v>
      </c>
      <c r="O739">
        <v>0</v>
      </c>
      <c r="P739" s="1" t="s">
        <v>46</v>
      </c>
    </row>
    <row r="740" spans="1:16" x14ac:dyDescent="0.25">
      <c r="A740" s="1" t="s">
        <v>791</v>
      </c>
      <c r="B740">
        <v>27</v>
      </c>
      <c r="C740" s="1" t="s">
        <v>17</v>
      </c>
      <c r="D740" s="1" t="s">
        <v>18</v>
      </c>
      <c r="E740">
        <v>3</v>
      </c>
      <c r="F740">
        <v>6</v>
      </c>
      <c r="G740">
        <v>3.6</v>
      </c>
      <c r="H740">
        <v>64000</v>
      </c>
      <c r="I740" s="1" t="s">
        <v>19</v>
      </c>
      <c r="J740" s="1" t="s">
        <v>20</v>
      </c>
      <c r="K740" s="1" t="s">
        <v>21</v>
      </c>
      <c r="L740" s="1" t="s">
        <v>37</v>
      </c>
      <c r="M740" s="1" t="s">
        <v>38</v>
      </c>
      <c r="N740" s="1" t="s">
        <v>45</v>
      </c>
      <c r="O740">
        <v>0</v>
      </c>
      <c r="P740" s="1" t="s">
        <v>25</v>
      </c>
    </row>
    <row r="741" spans="1:16" x14ac:dyDescent="0.25">
      <c r="A741" s="1" t="s">
        <v>792</v>
      </c>
      <c r="B741">
        <v>35</v>
      </c>
      <c r="C741" s="1" t="s">
        <v>27</v>
      </c>
      <c r="D741" s="1" t="s">
        <v>48</v>
      </c>
      <c r="E741">
        <v>8</v>
      </c>
      <c r="F741">
        <v>7</v>
      </c>
      <c r="G741">
        <v>3.7</v>
      </c>
      <c r="H741">
        <v>67000</v>
      </c>
      <c r="I741" s="1" t="s">
        <v>19</v>
      </c>
      <c r="J741" s="1" t="s">
        <v>29</v>
      </c>
      <c r="K741" s="1" t="s">
        <v>30</v>
      </c>
      <c r="L741" s="1" t="s">
        <v>22</v>
      </c>
      <c r="M741" s="1" t="s">
        <v>38</v>
      </c>
      <c r="N741" s="1" t="s">
        <v>45</v>
      </c>
      <c r="O741">
        <v>0</v>
      </c>
      <c r="P741" s="1" t="s">
        <v>39</v>
      </c>
    </row>
    <row r="742" spans="1:16" x14ac:dyDescent="0.25">
      <c r="A742" s="1" t="s">
        <v>793</v>
      </c>
      <c r="B742">
        <v>32</v>
      </c>
      <c r="C742" s="1" t="s">
        <v>17</v>
      </c>
      <c r="D742" s="1" t="s">
        <v>48</v>
      </c>
      <c r="E742">
        <v>6</v>
      </c>
      <c r="F742">
        <v>8</v>
      </c>
      <c r="G742">
        <v>3.8</v>
      </c>
      <c r="H742">
        <v>68000</v>
      </c>
      <c r="I742" s="1" t="s">
        <v>19</v>
      </c>
      <c r="J742" s="1" t="s">
        <v>29</v>
      </c>
      <c r="K742" s="1" t="s">
        <v>21</v>
      </c>
      <c r="L742" s="1" t="s">
        <v>31</v>
      </c>
      <c r="M742" s="1" t="s">
        <v>38</v>
      </c>
      <c r="N742" s="1" t="s">
        <v>45</v>
      </c>
      <c r="O742">
        <v>0</v>
      </c>
      <c r="P742" s="1" t="s">
        <v>49</v>
      </c>
    </row>
    <row r="743" spans="1:16" x14ac:dyDescent="0.25">
      <c r="A743" s="1" t="s">
        <v>794</v>
      </c>
      <c r="B743">
        <v>30</v>
      </c>
      <c r="C743" s="1" t="s">
        <v>27</v>
      </c>
      <c r="D743" s="1" t="s">
        <v>36</v>
      </c>
      <c r="E743">
        <v>4</v>
      </c>
      <c r="F743">
        <v>9</v>
      </c>
      <c r="G743">
        <v>3.9</v>
      </c>
      <c r="H743">
        <v>69000</v>
      </c>
      <c r="I743" s="1" t="s">
        <v>19</v>
      </c>
      <c r="J743" s="1" t="s">
        <v>20</v>
      </c>
      <c r="K743" s="1" t="s">
        <v>21</v>
      </c>
      <c r="L743" s="1" t="s">
        <v>44</v>
      </c>
      <c r="M743" s="1" t="s">
        <v>38</v>
      </c>
      <c r="N743" s="1" t="s">
        <v>45</v>
      </c>
      <c r="O743">
        <v>0</v>
      </c>
      <c r="P743" s="1" t="s">
        <v>53</v>
      </c>
    </row>
    <row r="744" spans="1:16" x14ac:dyDescent="0.25">
      <c r="A744" s="1" t="s">
        <v>795</v>
      </c>
      <c r="B744">
        <v>29</v>
      </c>
      <c r="C744" s="1" t="s">
        <v>17</v>
      </c>
      <c r="D744" s="1" t="s">
        <v>41</v>
      </c>
      <c r="E744">
        <v>3</v>
      </c>
      <c r="F744">
        <v>7</v>
      </c>
      <c r="G744">
        <v>3.5</v>
      </c>
      <c r="H744">
        <v>62000</v>
      </c>
      <c r="I744" s="1" t="s">
        <v>19</v>
      </c>
      <c r="J744" s="1" t="s">
        <v>20</v>
      </c>
      <c r="K744" s="1" t="s">
        <v>21</v>
      </c>
      <c r="L744" s="1" t="s">
        <v>22</v>
      </c>
      <c r="M744" s="1" t="s">
        <v>38</v>
      </c>
      <c r="N744" s="1" t="s">
        <v>45</v>
      </c>
      <c r="O744">
        <v>0</v>
      </c>
      <c r="P744" s="1" t="s">
        <v>34</v>
      </c>
    </row>
    <row r="745" spans="1:16" x14ac:dyDescent="0.25">
      <c r="A745" s="1" t="s">
        <v>796</v>
      </c>
      <c r="B745">
        <v>41</v>
      </c>
      <c r="C745" s="1" t="s">
        <v>27</v>
      </c>
      <c r="D745" s="1" t="s">
        <v>41</v>
      </c>
      <c r="E745">
        <v>10</v>
      </c>
      <c r="F745">
        <v>9</v>
      </c>
      <c r="G745">
        <v>3.4</v>
      </c>
      <c r="H745">
        <v>63000</v>
      </c>
      <c r="I745" s="1" t="s">
        <v>19</v>
      </c>
      <c r="J745" s="1" t="s">
        <v>43</v>
      </c>
      <c r="K745" s="1" t="s">
        <v>30</v>
      </c>
      <c r="L745" s="1" t="s">
        <v>44</v>
      </c>
      <c r="M745" s="1" t="s">
        <v>67</v>
      </c>
      <c r="N745" s="1" t="s">
        <v>45</v>
      </c>
      <c r="O745">
        <v>0</v>
      </c>
      <c r="P745" s="1" t="s">
        <v>46</v>
      </c>
    </row>
    <row r="746" spans="1:16" x14ac:dyDescent="0.25">
      <c r="A746" s="1" t="s">
        <v>797</v>
      </c>
      <c r="B746">
        <v>34</v>
      </c>
      <c r="C746" s="1" t="s">
        <v>17</v>
      </c>
      <c r="D746" s="1" t="s">
        <v>18</v>
      </c>
      <c r="E746">
        <v>7</v>
      </c>
      <c r="F746">
        <v>8</v>
      </c>
      <c r="G746">
        <v>3.5</v>
      </c>
      <c r="H746">
        <v>64000</v>
      </c>
      <c r="I746" s="1" t="s">
        <v>19</v>
      </c>
      <c r="J746" s="1" t="s">
        <v>29</v>
      </c>
      <c r="K746" s="1" t="s">
        <v>30</v>
      </c>
      <c r="L746" s="1" t="s">
        <v>31</v>
      </c>
      <c r="M746" s="1" t="s">
        <v>38</v>
      </c>
      <c r="N746" s="1" t="s">
        <v>45</v>
      </c>
      <c r="O746">
        <v>0</v>
      </c>
      <c r="P746" s="1" t="s">
        <v>25</v>
      </c>
    </row>
    <row r="747" spans="1:16" x14ac:dyDescent="0.25">
      <c r="A747" s="1" t="s">
        <v>798</v>
      </c>
      <c r="B747">
        <v>32</v>
      </c>
      <c r="C747" s="1" t="s">
        <v>27</v>
      </c>
      <c r="D747" s="1" t="s">
        <v>48</v>
      </c>
      <c r="E747">
        <v>5</v>
      </c>
      <c r="F747">
        <v>6</v>
      </c>
      <c r="G747">
        <v>3.6</v>
      </c>
      <c r="H747">
        <v>67000</v>
      </c>
      <c r="I747" s="1" t="s">
        <v>19</v>
      </c>
      <c r="J747" s="1" t="s">
        <v>29</v>
      </c>
      <c r="K747" s="1" t="s">
        <v>21</v>
      </c>
      <c r="L747" s="1" t="s">
        <v>37</v>
      </c>
      <c r="M747" s="1" t="s">
        <v>38</v>
      </c>
      <c r="N747" s="1" t="s">
        <v>45</v>
      </c>
      <c r="O747">
        <v>0</v>
      </c>
      <c r="P747" s="1" t="s">
        <v>39</v>
      </c>
    </row>
    <row r="748" spans="1:16" x14ac:dyDescent="0.25">
      <c r="A748" s="1" t="s">
        <v>799</v>
      </c>
      <c r="B748">
        <v>38</v>
      </c>
      <c r="C748" s="1" t="s">
        <v>17</v>
      </c>
      <c r="D748" s="1" t="s">
        <v>48</v>
      </c>
      <c r="E748">
        <v>9</v>
      </c>
      <c r="F748">
        <v>7</v>
      </c>
      <c r="G748">
        <v>3.7</v>
      </c>
      <c r="H748">
        <v>68000</v>
      </c>
      <c r="I748" s="1" t="s">
        <v>19</v>
      </c>
      <c r="J748" s="1" t="s">
        <v>52</v>
      </c>
      <c r="K748" s="1" t="s">
        <v>30</v>
      </c>
      <c r="L748" s="1" t="s">
        <v>22</v>
      </c>
      <c r="M748" s="1" t="s">
        <v>38</v>
      </c>
      <c r="N748" s="1" t="s">
        <v>45</v>
      </c>
      <c r="O748">
        <v>0</v>
      </c>
      <c r="P748" s="1" t="s">
        <v>49</v>
      </c>
    </row>
    <row r="749" spans="1:16" x14ac:dyDescent="0.25">
      <c r="A749" s="1" t="s">
        <v>800</v>
      </c>
      <c r="B749">
        <v>27</v>
      </c>
      <c r="C749" s="1" t="s">
        <v>27</v>
      </c>
      <c r="D749" s="1" t="s">
        <v>36</v>
      </c>
      <c r="E749">
        <v>2</v>
      </c>
      <c r="F749">
        <v>8</v>
      </c>
      <c r="G749">
        <v>3.8</v>
      </c>
      <c r="H749">
        <v>69000</v>
      </c>
      <c r="I749" s="1" t="s">
        <v>19</v>
      </c>
      <c r="J749" s="1" t="s">
        <v>20</v>
      </c>
      <c r="K749" s="1" t="s">
        <v>21</v>
      </c>
      <c r="L749" s="1" t="s">
        <v>31</v>
      </c>
      <c r="M749" s="1" t="s">
        <v>38</v>
      </c>
      <c r="N749" s="1" t="s">
        <v>45</v>
      </c>
      <c r="O749">
        <v>0</v>
      </c>
      <c r="P749" s="1" t="s">
        <v>53</v>
      </c>
    </row>
    <row r="750" spans="1:16" x14ac:dyDescent="0.25">
      <c r="A750" s="1" t="s">
        <v>801</v>
      </c>
      <c r="B750">
        <v>35</v>
      </c>
      <c r="C750" s="1" t="s">
        <v>17</v>
      </c>
      <c r="D750" s="1" t="s">
        <v>41</v>
      </c>
      <c r="E750">
        <v>6</v>
      </c>
      <c r="F750">
        <v>9</v>
      </c>
      <c r="G750">
        <v>3.9</v>
      </c>
      <c r="H750">
        <v>62000</v>
      </c>
      <c r="I750" s="1" t="s">
        <v>19</v>
      </c>
      <c r="J750" s="1" t="s">
        <v>29</v>
      </c>
      <c r="K750" s="1" t="s">
        <v>21</v>
      </c>
      <c r="L750" s="1" t="s">
        <v>44</v>
      </c>
      <c r="M750" s="1" t="s">
        <v>38</v>
      </c>
      <c r="N750" s="1" t="s">
        <v>45</v>
      </c>
      <c r="O750">
        <v>0</v>
      </c>
      <c r="P750" s="1" t="s">
        <v>34</v>
      </c>
    </row>
    <row r="751" spans="1:16" x14ac:dyDescent="0.25">
      <c r="A751" s="1" t="s">
        <v>802</v>
      </c>
      <c r="B751">
        <v>33</v>
      </c>
      <c r="C751" s="1" t="s">
        <v>27</v>
      </c>
      <c r="D751" s="1" t="s">
        <v>41</v>
      </c>
      <c r="E751">
        <v>5</v>
      </c>
      <c r="F751">
        <v>7</v>
      </c>
      <c r="G751">
        <v>3.5</v>
      </c>
      <c r="H751">
        <v>63000</v>
      </c>
      <c r="I751" s="1" t="s">
        <v>19</v>
      </c>
      <c r="J751" s="1" t="s">
        <v>29</v>
      </c>
      <c r="K751" s="1" t="s">
        <v>21</v>
      </c>
      <c r="L751" s="1" t="s">
        <v>22</v>
      </c>
      <c r="M751" s="1" t="s">
        <v>38</v>
      </c>
      <c r="N751" s="1" t="s">
        <v>45</v>
      </c>
      <c r="O751">
        <v>0</v>
      </c>
      <c r="P751" s="1" t="s">
        <v>46</v>
      </c>
    </row>
    <row r="752" spans="1:16" x14ac:dyDescent="0.25">
      <c r="A752" s="1" t="s">
        <v>803</v>
      </c>
      <c r="B752">
        <v>30</v>
      </c>
      <c r="C752" s="1" t="s">
        <v>17</v>
      </c>
      <c r="D752" s="1" t="s">
        <v>18</v>
      </c>
      <c r="E752">
        <v>4</v>
      </c>
      <c r="F752">
        <v>8</v>
      </c>
      <c r="G752">
        <v>3.6</v>
      </c>
      <c r="H752">
        <v>64000</v>
      </c>
      <c r="I752" s="1" t="s">
        <v>19</v>
      </c>
      <c r="J752" s="1" t="s">
        <v>20</v>
      </c>
      <c r="K752" s="1" t="s">
        <v>21</v>
      </c>
      <c r="L752" s="1" t="s">
        <v>31</v>
      </c>
      <c r="M752" s="1" t="s">
        <v>38</v>
      </c>
      <c r="N752" s="1" t="s">
        <v>45</v>
      </c>
      <c r="O752">
        <v>0</v>
      </c>
      <c r="P752" s="1" t="s">
        <v>25</v>
      </c>
    </row>
    <row r="753" spans="1:16" x14ac:dyDescent="0.25">
      <c r="A753" s="1" t="s">
        <v>804</v>
      </c>
      <c r="B753">
        <v>45</v>
      </c>
      <c r="C753" s="1" t="s">
        <v>27</v>
      </c>
      <c r="D753" s="1" t="s">
        <v>48</v>
      </c>
      <c r="E753">
        <v>15</v>
      </c>
      <c r="F753">
        <v>9</v>
      </c>
      <c r="G753">
        <v>3.7</v>
      </c>
      <c r="H753">
        <v>67000</v>
      </c>
      <c r="I753" s="1" t="s">
        <v>19</v>
      </c>
      <c r="J753" s="1" t="s">
        <v>43</v>
      </c>
      <c r="K753" s="1" t="s">
        <v>56</v>
      </c>
      <c r="L753" s="1" t="s">
        <v>44</v>
      </c>
      <c r="M753" s="1" t="s">
        <v>38</v>
      </c>
      <c r="N753" s="1" t="s">
        <v>45</v>
      </c>
      <c r="O753">
        <v>0</v>
      </c>
      <c r="P753" s="1" t="s">
        <v>39</v>
      </c>
    </row>
    <row r="754" spans="1:16" x14ac:dyDescent="0.25">
      <c r="A754" s="1" t="s">
        <v>805</v>
      </c>
      <c r="B754">
        <v>32</v>
      </c>
      <c r="C754" s="1" t="s">
        <v>17</v>
      </c>
      <c r="D754" s="1" t="s">
        <v>48</v>
      </c>
      <c r="E754">
        <v>6</v>
      </c>
      <c r="F754">
        <v>7</v>
      </c>
      <c r="G754">
        <v>3.8</v>
      </c>
      <c r="H754">
        <v>68000</v>
      </c>
      <c r="I754" s="1" t="s">
        <v>19</v>
      </c>
      <c r="J754" s="1" t="s">
        <v>29</v>
      </c>
      <c r="K754" s="1" t="s">
        <v>21</v>
      </c>
      <c r="L754" s="1" t="s">
        <v>22</v>
      </c>
      <c r="M754" s="1" t="s">
        <v>38</v>
      </c>
      <c r="N754" s="1" t="s">
        <v>45</v>
      </c>
      <c r="O754">
        <v>0</v>
      </c>
      <c r="P754" s="1" t="s">
        <v>49</v>
      </c>
    </row>
    <row r="755" spans="1:16" x14ac:dyDescent="0.25">
      <c r="A755" s="1" t="s">
        <v>806</v>
      </c>
      <c r="B755">
        <v>29</v>
      </c>
      <c r="C755" s="1" t="s">
        <v>27</v>
      </c>
      <c r="D755" s="1" t="s">
        <v>36</v>
      </c>
      <c r="E755">
        <v>4</v>
      </c>
      <c r="F755">
        <v>9</v>
      </c>
      <c r="G755">
        <v>3.9</v>
      </c>
      <c r="H755">
        <v>69000</v>
      </c>
      <c r="I755" s="1" t="s">
        <v>19</v>
      </c>
      <c r="J755" s="1" t="s">
        <v>20</v>
      </c>
      <c r="K755" s="1" t="s">
        <v>21</v>
      </c>
      <c r="L755" s="1" t="s">
        <v>44</v>
      </c>
      <c r="M755" s="1" t="s">
        <v>38</v>
      </c>
      <c r="N755" s="1" t="s">
        <v>45</v>
      </c>
      <c r="O755">
        <v>0</v>
      </c>
      <c r="P755" s="1" t="s">
        <v>53</v>
      </c>
    </row>
    <row r="756" spans="1:16" x14ac:dyDescent="0.25">
      <c r="A756" s="1" t="s">
        <v>807</v>
      </c>
      <c r="B756">
        <v>39</v>
      </c>
      <c r="C756" s="1" t="s">
        <v>17</v>
      </c>
      <c r="D756" s="1" t="s">
        <v>41</v>
      </c>
      <c r="E756">
        <v>8</v>
      </c>
      <c r="F756">
        <v>6</v>
      </c>
      <c r="G756">
        <v>3.4</v>
      </c>
      <c r="H756">
        <v>62000</v>
      </c>
      <c r="I756" s="1" t="s">
        <v>19</v>
      </c>
      <c r="J756" s="1" t="s">
        <v>52</v>
      </c>
      <c r="K756" s="1" t="s">
        <v>30</v>
      </c>
      <c r="L756" s="1" t="s">
        <v>37</v>
      </c>
      <c r="M756" s="1" t="s">
        <v>67</v>
      </c>
      <c r="N756" s="1" t="s">
        <v>45</v>
      </c>
      <c r="O756">
        <v>0</v>
      </c>
      <c r="P756" s="1" t="s">
        <v>34</v>
      </c>
    </row>
    <row r="757" spans="1:16" x14ac:dyDescent="0.25">
      <c r="A757" s="1" t="s">
        <v>808</v>
      </c>
      <c r="B757">
        <v>36</v>
      </c>
      <c r="C757" s="1" t="s">
        <v>27</v>
      </c>
      <c r="D757" s="1" t="s">
        <v>41</v>
      </c>
      <c r="E757">
        <v>7</v>
      </c>
      <c r="F757">
        <v>8</v>
      </c>
      <c r="G757">
        <v>3.5</v>
      </c>
      <c r="H757">
        <v>63000</v>
      </c>
      <c r="I757" s="1" t="s">
        <v>19</v>
      </c>
      <c r="J757" s="1" t="s">
        <v>52</v>
      </c>
      <c r="K757" s="1" t="s">
        <v>30</v>
      </c>
      <c r="L757" s="1" t="s">
        <v>31</v>
      </c>
      <c r="M757" s="1" t="s">
        <v>38</v>
      </c>
      <c r="N757" s="1" t="s">
        <v>45</v>
      </c>
      <c r="O757">
        <v>0</v>
      </c>
      <c r="P757" s="1" t="s">
        <v>46</v>
      </c>
    </row>
    <row r="758" spans="1:16" x14ac:dyDescent="0.25">
      <c r="A758" s="1" t="s">
        <v>809</v>
      </c>
      <c r="B758">
        <v>33</v>
      </c>
      <c r="C758" s="1" t="s">
        <v>17</v>
      </c>
      <c r="D758" s="1" t="s">
        <v>18</v>
      </c>
      <c r="E758">
        <v>6</v>
      </c>
      <c r="F758">
        <v>9</v>
      </c>
      <c r="G758">
        <v>3.6</v>
      </c>
      <c r="H758">
        <v>64000</v>
      </c>
      <c r="I758" s="1" t="s">
        <v>19</v>
      </c>
      <c r="J758" s="1" t="s">
        <v>29</v>
      </c>
      <c r="K758" s="1" t="s">
        <v>21</v>
      </c>
      <c r="L758" s="1" t="s">
        <v>44</v>
      </c>
      <c r="M758" s="1" t="s">
        <v>38</v>
      </c>
      <c r="N758" s="1" t="s">
        <v>45</v>
      </c>
      <c r="O758">
        <v>0</v>
      </c>
      <c r="P758" s="1" t="s">
        <v>25</v>
      </c>
    </row>
    <row r="759" spans="1:16" x14ac:dyDescent="0.25">
      <c r="A759" s="1" t="s">
        <v>810</v>
      </c>
      <c r="B759">
        <v>30</v>
      </c>
      <c r="C759" s="1" t="s">
        <v>27</v>
      </c>
      <c r="D759" s="1" t="s">
        <v>48</v>
      </c>
      <c r="E759">
        <v>5</v>
      </c>
      <c r="F759">
        <v>7</v>
      </c>
      <c r="G759">
        <v>3.7</v>
      </c>
      <c r="H759">
        <v>67000</v>
      </c>
      <c r="I759" s="1" t="s">
        <v>19</v>
      </c>
      <c r="J759" s="1" t="s">
        <v>20</v>
      </c>
      <c r="K759" s="1" t="s">
        <v>21</v>
      </c>
      <c r="L759" s="1" t="s">
        <v>22</v>
      </c>
      <c r="M759" s="1" t="s">
        <v>38</v>
      </c>
      <c r="N759" s="1" t="s">
        <v>45</v>
      </c>
      <c r="O759">
        <v>0</v>
      </c>
      <c r="P759" s="1" t="s">
        <v>39</v>
      </c>
    </row>
    <row r="760" spans="1:16" x14ac:dyDescent="0.25">
      <c r="A760" s="1" t="s">
        <v>811</v>
      </c>
      <c r="B760">
        <v>42</v>
      </c>
      <c r="C760" s="1" t="s">
        <v>17</v>
      </c>
      <c r="D760" s="1" t="s">
        <v>48</v>
      </c>
      <c r="E760">
        <v>12</v>
      </c>
      <c r="F760">
        <v>8</v>
      </c>
      <c r="G760">
        <v>3.8</v>
      </c>
      <c r="H760">
        <v>68000</v>
      </c>
      <c r="I760" s="1" t="s">
        <v>19</v>
      </c>
      <c r="J760" s="1" t="s">
        <v>43</v>
      </c>
      <c r="K760" s="1" t="s">
        <v>30</v>
      </c>
      <c r="L760" s="1" t="s">
        <v>31</v>
      </c>
      <c r="M760" s="1" t="s">
        <v>38</v>
      </c>
      <c r="N760" s="1" t="s">
        <v>45</v>
      </c>
      <c r="O760">
        <v>0</v>
      </c>
      <c r="P760" s="1" t="s">
        <v>49</v>
      </c>
    </row>
    <row r="761" spans="1:16" x14ac:dyDescent="0.25">
      <c r="A761" s="1" t="s">
        <v>812</v>
      </c>
      <c r="B761">
        <v>35</v>
      </c>
      <c r="C761" s="1" t="s">
        <v>27</v>
      </c>
      <c r="D761" s="1" t="s">
        <v>36</v>
      </c>
      <c r="E761">
        <v>7</v>
      </c>
      <c r="F761">
        <v>6</v>
      </c>
      <c r="G761">
        <v>3.9</v>
      </c>
      <c r="H761">
        <v>69000</v>
      </c>
      <c r="I761" s="1" t="s">
        <v>19</v>
      </c>
      <c r="J761" s="1" t="s">
        <v>29</v>
      </c>
      <c r="K761" s="1" t="s">
        <v>30</v>
      </c>
      <c r="L761" s="1" t="s">
        <v>37</v>
      </c>
      <c r="M761" s="1" t="s">
        <v>38</v>
      </c>
      <c r="N761" s="1" t="s">
        <v>45</v>
      </c>
      <c r="O761">
        <v>0</v>
      </c>
      <c r="P761" s="1" t="s">
        <v>53</v>
      </c>
    </row>
    <row r="762" spans="1:16" x14ac:dyDescent="0.25">
      <c r="A762" s="1" t="s">
        <v>813</v>
      </c>
      <c r="B762">
        <v>29</v>
      </c>
      <c r="C762" s="1" t="s">
        <v>17</v>
      </c>
      <c r="D762" s="1" t="s">
        <v>41</v>
      </c>
      <c r="E762">
        <v>3</v>
      </c>
      <c r="F762">
        <v>7</v>
      </c>
      <c r="G762">
        <v>3.5</v>
      </c>
      <c r="H762">
        <v>62000</v>
      </c>
      <c r="I762" s="1" t="s">
        <v>19</v>
      </c>
      <c r="J762" s="1" t="s">
        <v>20</v>
      </c>
      <c r="K762" s="1" t="s">
        <v>21</v>
      </c>
      <c r="L762" s="1" t="s">
        <v>22</v>
      </c>
      <c r="M762" s="1" t="s">
        <v>38</v>
      </c>
      <c r="N762" s="1" t="s">
        <v>45</v>
      </c>
      <c r="O762">
        <v>0</v>
      </c>
      <c r="P762" s="1" t="s">
        <v>34</v>
      </c>
    </row>
    <row r="763" spans="1:16" x14ac:dyDescent="0.25">
      <c r="A763" s="1" t="s">
        <v>814</v>
      </c>
      <c r="B763">
        <v>33</v>
      </c>
      <c r="C763" s="1" t="s">
        <v>27</v>
      </c>
      <c r="D763" s="1" t="s">
        <v>41</v>
      </c>
      <c r="E763">
        <v>6</v>
      </c>
      <c r="F763">
        <v>9</v>
      </c>
      <c r="G763">
        <v>3.4</v>
      </c>
      <c r="H763">
        <v>63000</v>
      </c>
      <c r="I763" s="1" t="s">
        <v>19</v>
      </c>
      <c r="J763" s="1" t="s">
        <v>29</v>
      </c>
      <c r="K763" s="1" t="s">
        <v>21</v>
      </c>
      <c r="L763" s="1" t="s">
        <v>44</v>
      </c>
      <c r="M763" s="1" t="s">
        <v>67</v>
      </c>
      <c r="N763" s="1" t="s">
        <v>45</v>
      </c>
      <c r="O763">
        <v>0</v>
      </c>
      <c r="P763" s="1" t="s">
        <v>46</v>
      </c>
    </row>
    <row r="764" spans="1:16" x14ac:dyDescent="0.25">
      <c r="A764" s="1" t="s">
        <v>815</v>
      </c>
      <c r="B764">
        <v>31</v>
      </c>
      <c r="C764" s="1" t="s">
        <v>17</v>
      </c>
      <c r="D764" s="1" t="s">
        <v>18</v>
      </c>
      <c r="E764">
        <v>5</v>
      </c>
      <c r="F764">
        <v>8</v>
      </c>
      <c r="G764">
        <v>3.5</v>
      </c>
      <c r="H764">
        <v>64000</v>
      </c>
      <c r="I764" s="1" t="s">
        <v>19</v>
      </c>
      <c r="J764" s="1" t="s">
        <v>29</v>
      </c>
      <c r="K764" s="1" t="s">
        <v>21</v>
      </c>
      <c r="L764" s="1" t="s">
        <v>31</v>
      </c>
      <c r="M764" s="1" t="s">
        <v>38</v>
      </c>
      <c r="N764" s="1" t="s">
        <v>45</v>
      </c>
      <c r="O764">
        <v>0</v>
      </c>
      <c r="P764" s="1" t="s">
        <v>25</v>
      </c>
    </row>
    <row r="765" spans="1:16" x14ac:dyDescent="0.25">
      <c r="A765" s="1" t="s">
        <v>816</v>
      </c>
      <c r="B765">
        <v>37</v>
      </c>
      <c r="C765" s="1" t="s">
        <v>27</v>
      </c>
      <c r="D765" s="1" t="s">
        <v>48</v>
      </c>
      <c r="E765">
        <v>6</v>
      </c>
      <c r="F765">
        <v>9</v>
      </c>
      <c r="G765">
        <v>3.7</v>
      </c>
      <c r="H765">
        <v>67000</v>
      </c>
      <c r="I765" s="1" t="s">
        <v>19</v>
      </c>
      <c r="J765" s="1" t="s">
        <v>52</v>
      </c>
      <c r="K765" s="1" t="s">
        <v>21</v>
      </c>
      <c r="L765" s="1" t="s">
        <v>44</v>
      </c>
      <c r="M765" s="1" t="s">
        <v>38</v>
      </c>
      <c r="N765" s="1" t="s">
        <v>45</v>
      </c>
      <c r="O765">
        <v>0</v>
      </c>
      <c r="P765" s="1" t="s">
        <v>39</v>
      </c>
    </row>
    <row r="766" spans="1:16" x14ac:dyDescent="0.25">
      <c r="A766" s="1" t="s">
        <v>817</v>
      </c>
      <c r="B766">
        <v>28</v>
      </c>
      <c r="C766" s="1" t="s">
        <v>17</v>
      </c>
      <c r="D766" s="1" t="s">
        <v>48</v>
      </c>
      <c r="E766">
        <v>2</v>
      </c>
      <c r="F766">
        <v>6</v>
      </c>
      <c r="G766">
        <v>3.8</v>
      </c>
      <c r="H766">
        <v>68000</v>
      </c>
      <c r="I766" s="1" t="s">
        <v>19</v>
      </c>
      <c r="J766" s="1" t="s">
        <v>20</v>
      </c>
      <c r="K766" s="1" t="s">
        <v>21</v>
      </c>
      <c r="L766" s="1" t="s">
        <v>37</v>
      </c>
      <c r="M766" s="1" t="s">
        <v>38</v>
      </c>
      <c r="N766" s="1" t="s">
        <v>45</v>
      </c>
      <c r="O766">
        <v>0</v>
      </c>
      <c r="P766" s="1" t="s">
        <v>49</v>
      </c>
    </row>
    <row r="767" spans="1:16" x14ac:dyDescent="0.25">
      <c r="A767" s="1" t="s">
        <v>818</v>
      </c>
      <c r="B767">
        <v>35</v>
      </c>
      <c r="C767" s="1" t="s">
        <v>27</v>
      </c>
      <c r="D767" s="1" t="s">
        <v>36</v>
      </c>
      <c r="E767">
        <v>7</v>
      </c>
      <c r="F767">
        <v>8</v>
      </c>
      <c r="G767">
        <v>3.5</v>
      </c>
      <c r="H767">
        <v>69000</v>
      </c>
      <c r="I767" s="1" t="s">
        <v>19</v>
      </c>
      <c r="J767" s="1" t="s">
        <v>29</v>
      </c>
      <c r="K767" s="1" t="s">
        <v>30</v>
      </c>
      <c r="L767" s="1" t="s">
        <v>31</v>
      </c>
      <c r="M767" s="1" t="s">
        <v>38</v>
      </c>
      <c r="N767" s="1" t="s">
        <v>45</v>
      </c>
      <c r="O767">
        <v>0</v>
      </c>
      <c r="P767" s="1" t="s">
        <v>53</v>
      </c>
    </row>
    <row r="768" spans="1:16" x14ac:dyDescent="0.25">
      <c r="A768" s="1" t="s">
        <v>819</v>
      </c>
      <c r="B768">
        <v>33</v>
      </c>
      <c r="C768" s="1" t="s">
        <v>17</v>
      </c>
      <c r="D768" s="1" t="s">
        <v>41</v>
      </c>
      <c r="E768">
        <v>6</v>
      </c>
      <c r="F768">
        <v>9</v>
      </c>
      <c r="G768">
        <v>3.4</v>
      </c>
      <c r="H768">
        <v>62000</v>
      </c>
      <c r="I768" s="1" t="s">
        <v>19</v>
      </c>
      <c r="J768" s="1" t="s">
        <v>29</v>
      </c>
      <c r="K768" s="1" t="s">
        <v>21</v>
      </c>
      <c r="L768" s="1" t="s">
        <v>44</v>
      </c>
      <c r="M768" s="1" t="s">
        <v>67</v>
      </c>
      <c r="N768" s="1" t="s">
        <v>45</v>
      </c>
      <c r="O768">
        <v>0</v>
      </c>
      <c r="P768" s="1" t="s">
        <v>34</v>
      </c>
    </row>
    <row r="769" spans="1:16" x14ac:dyDescent="0.25">
      <c r="A769" s="1" t="s">
        <v>820</v>
      </c>
      <c r="B769">
        <v>30</v>
      </c>
      <c r="C769" s="1" t="s">
        <v>27</v>
      </c>
      <c r="D769" s="1" t="s">
        <v>41</v>
      </c>
      <c r="E769">
        <v>5</v>
      </c>
      <c r="F769">
        <v>7</v>
      </c>
      <c r="G769">
        <v>3.5</v>
      </c>
      <c r="H769">
        <v>63000</v>
      </c>
      <c r="I769" s="1" t="s">
        <v>19</v>
      </c>
      <c r="J769" s="1" t="s">
        <v>20</v>
      </c>
      <c r="K769" s="1" t="s">
        <v>21</v>
      </c>
      <c r="L769" s="1" t="s">
        <v>22</v>
      </c>
      <c r="M769" s="1" t="s">
        <v>38</v>
      </c>
      <c r="N769" s="1" t="s">
        <v>45</v>
      </c>
      <c r="O769">
        <v>0</v>
      </c>
      <c r="P769" s="1" t="s">
        <v>46</v>
      </c>
    </row>
    <row r="770" spans="1:16" x14ac:dyDescent="0.25">
      <c r="A770" s="1" t="s">
        <v>821</v>
      </c>
      <c r="B770">
        <v>27</v>
      </c>
      <c r="C770" s="1" t="s">
        <v>17</v>
      </c>
      <c r="D770" s="1" t="s">
        <v>18</v>
      </c>
      <c r="E770">
        <v>3</v>
      </c>
      <c r="F770">
        <v>6</v>
      </c>
      <c r="G770">
        <v>3.6</v>
      </c>
      <c r="H770">
        <v>64000</v>
      </c>
      <c r="I770" s="1" t="s">
        <v>19</v>
      </c>
      <c r="J770" s="1" t="s">
        <v>20</v>
      </c>
      <c r="K770" s="1" t="s">
        <v>21</v>
      </c>
      <c r="L770" s="1" t="s">
        <v>37</v>
      </c>
      <c r="M770" s="1" t="s">
        <v>38</v>
      </c>
      <c r="N770" s="1" t="s">
        <v>45</v>
      </c>
      <c r="O770">
        <v>0</v>
      </c>
      <c r="P770" s="1" t="s">
        <v>25</v>
      </c>
    </row>
    <row r="771" spans="1:16" x14ac:dyDescent="0.25">
      <c r="A771" s="1" t="s">
        <v>822</v>
      </c>
      <c r="B771">
        <v>35</v>
      </c>
      <c r="C771" s="1" t="s">
        <v>27</v>
      </c>
      <c r="D771" s="1" t="s">
        <v>48</v>
      </c>
      <c r="E771">
        <v>8</v>
      </c>
      <c r="F771">
        <v>7</v>
      </c>
      <c r="G771">
        <v>3.7</v>
      </c>
      <c r="H771">
        <v>67000</v>
      </c>
      <c r="I771" s="1" t="s">
        <v>19</v>
      </c>
      <c r="J771" s="1" t="s">
        <v>29</v>
      </c>
      <c r="K771" s="1" t="s">
        <v>30</v>
      </c>
      <c r="L771" s="1" t="s">
        <v>22</v>
      </c>
      <c r="M771" s="1" t="s">
        <v>38</v>
      </c>
      <c r="N771" s="1" t="s">
        <v>45</v>
      </c>
      <c r="O771">
        <v>0</v>
      </c>
      <c r="P771" s="1" t="s">
        <v>39</v>
      </c>
    </row>
    <row r="772" spans="1:16" x14ac:dyDescent="0.25">
      <c r="A772" s="1" t="s">
        <v>823</v>
      </c>
      <c r="B772">
        <v>32</v>
      </c>
      <c r="C772" s="1" t="s">
        <v>17</v>
      </c>
      <c r="D772" s="1" t="s">
        <v>48</v>
      </c>
      <c r="E772">
        <v>6</v>
      </c>
      <c r="F772">
        <v>8</v>
      </c>
      <c r="G772">
        <v>3.8</v>
      </c>
      <c r="H772">
        <v>68000</v>
      </c>
      <c r="I772" s="1" t="s">
        <v>19</v>
      </c>
      <c r="J772" s="1" t="s">
        <v>29</v>
      </c>
      <c r="K772" s="1" t="s">
        <v>21</v>
      </c>
      <c r="L772" s="1" t="s">
        <v>31</v>
      </c>
      <c r="M772" s="1" t="s">
        <v>38</v>
      </c>
      <c r="N772" s="1" t="s">
        <v>45</v>
      </c>
      <c r="O772">
        <v>0</v>
      </c>
      <c r="P772" s="1" t="s">
        <v>49</v>
      </c>
    </row>
    <row r="773" spans="1:16" x14ac:dyDescent="0.25">
      <c r="A773" s="1" t="s">
        <v>824</v>
      </c>
      <c r="B773">
        <v>30</v>
      </c>
      <c r="C773" s="1" t="s">
        <v>27</v>
      </c>
      <c r="D773" s="1" t="s">
        <v>36</v>
      </c>
      <c r="E773">
        <v>4</v>
      </c>
      <c r="F773">
        <v>9</v>
      </c>
      <c r="G773">
        <v>3.9</v>
      </c>
      <c r="H773">
        <v>69000</v>
      </c>
      <c r="I773" s="1" t="s">
        <v>19</v>
      </c>
      <c r="J773" s="1" t="s">
        <v>20</v>
      </c>
      <c r="K773" s="1" t="s">
        <v>21</v>
      </c>
      <c r="L773" s="1" t="s">
        <v>44</v>
      </c>
      <c r="M773" s="1" t="s">
        <v>38</v>
      </c>
      <c r="N773" s="1" t="s">
        <v>45</v>
      </c>
      <c r="O773">
        <v>0</v>
      </c>
      <c r="P773" s="1" t="s">
        <v>53</v>
      </c>
    </row>
    <row r="774" spans="1:16" x14ac:dyDescent="0.25">
      <c r="A774" s="1" t="s">
        <v>825</v>
      </c>
      <c r="B774">
        <v>29</v>
      </c>
      <c r="C774" s="1" t="s">
        <v>17</v>
      </c>
      <c r="D774" s="1" t="s">
        <v>41</v>
      </c>
      <c r="E774">
        <v>3</v>
      </c>
      <c r="F774">
        <v>7</v>
      </c>
      <c r="G774">
        <v>3.5</v>
      </c>
      <c r="H774">
        <v>62000</v>
      </c>
      <c r="I774" s="1" t="s">
        <v>19</v>
      </c>
      <c r="J774" s="1" t="s">
        <v>20</v>
      </c>
      <c r="K774" s="1" t="s">
        <v>21</v>
      </c>
      <c r="L774" s="1" t="s">
        <v>22</v>
      </c>
      <c r="M774" s="1" t="s">
        <v>38</v>
      </c>
      <c r="N774" s="1" t="s">
        <v>45</v>
      </c>
      <c r="O774">
        <v>0</v>
      </c>
      <c r="P774" s="1" t="s">
        <v>34</v>
      </c>
    </row>
    <row r="775" spans="1:16" x14ac:dyDescent="0.25">
      <c r="A775" s="1" t="s">
        <v>826</v>
      </c>
      <c r="B775">
        <v>41</v>
      </c>
      <c r="C775" s="1" t="s">
        <v>27</v>
      </c>
      <c r="D775" s="1" t="s">
        <v>41</v>
      </c>
      <c r="E775">
        <v>10</v>
      </c>
      <c r="F775">
        <v>9</v>
      </c>
      <c r="G775">
        <v>3.4</v>
      </c>
      <c r="H775">
        <v>63000</v>
      </c>
      <c r="I775" s="1" t="s">
        <v>19</v>
      </c>
      <c r="J775" s="1" t="s">
        <v>43</v>
      </c>
      <c r="K775" s="1" t="s">
        <v>30</v>
      </c>
      <c r="L775" s="1" t="s">
        <v>44</v>
      </c>
      <c r="M775" s="1" t="s">
        <v>67</v>
      </c>
      <c r="N775" s="1" t="s">
        <v>45</v>
      </c>
      <c r="O775">
        <v>0</v>
      </c>
      <c r="P775" s="1" t="s">
        <v>46</v>
      </c>
    </row>
    <row r="776" spans="1:16" x14ac:dyDescent="0.25">
      <c r="A776" s="1" t="s">
        <v>827</v>
      </c>
      <c r="B776">
        <v>34</v>
      </c>
      <c r="C776" s="1" t="s">
        <v>17</v>
      </c>
      <c r="D776" s="1" t="s">
        <v>18</v>
      </c>
      <c r="E776">
        <v>7</v>
      </c>
      <c r="F776">
        <v>8</v>
      </c>
      <c r="G776">
        <v>3.5</v>
      </c>
      <c r="H776">
        <v>64000</v>
      </c>
      <c r="I776" s="1" t="s">
        <v>19</v>
      </c>
      <c r="J776" s="1" t="s">
        <v>29</v>
      </c>
      <c r="K776" s="1" t="s">
        <v>30</v>
      </c>
      <c r="L776" s="1" t="s">
        <v>31</v>
      </c>
      <c r="M776" s="1" t="s">
        <v>38</v>
      </c>
      <c r="N776" s="1" t="s">
        <v>45</v>
      </c>
      <c r="O776">
        <v>0</v>
      </c>
      <c r="P776" s="1" t="s">
        <v>25</v>
      </c>
    </row>
    <row r="777" spans="1:16" x14ac:dyDescent="0.25">
      <c r="A777" s="1" t="s">
        <v>828</v>
      </c>
      <c r="B777">
        <v>32</v>
      </c>
      <c r="C777" s="1" t="s">
        <v>27</v>
      </c>
      <c r="D777" s="1" t="s">
        <v>48</v>
      </c>
      <c r="E777">
        <v>5</v>
      </c>
      <c r="F777">
        <v>6</v>
      </c>
      <c r="G777">
        <v>3.6</v>
      </c>
      <c r="H777">
        <v>67000</v>
      </c>
      <c r="I777" s="1" t="s">
        <v>19</v>
      </c>
      <c r="J777" s="1" t="s">
        <v>29</v>
      </c>
      <c r="K777" s="1" t="s">
        <v>21</v>
      </c>
      <c r="L777" s="1" t="s">
        <v>37</v>
      </c>
      <c r="M777" s="1" t="s">
        <v>38</v>
      </c>
      <c r="N777" s="1" t="s">
        <v>45</v>
      </c>
      <c r="O777">
        <v>0</v>
      </c>
      <c r="P777" s="1" t="s">
        <v>39</v>
      </c>
    </row>
    <row r="778" spans="1:16" x14ac:dyDescent="0.25">
      <c r="A778" s="1" t="s">
        <v>829</v>
      </c>
      <c r="B778">
        <v>38</v>
      </c>
      <c r="C778" s="1" t="s">
        <v>17</v>
      </c>
      <c r="D778" s="1" t="s">
        <v>48</v>
      </c>
      <c r="E778">
        <v>9</v>
      </c>
      <c r="F778">
        <v>7</v>
      </c>
      <c r="G778">
        <v>3.7</v>
      </c>
      <c r="H778">
        <v>68000</v>
      </c>
      <c r="I778" s="1" t="s">
        <v>19</v>
      </c>
      <c r="J778" s="1" t="s">
        <v>52</v>
      </c>
      <c r="K778" s="1" t="s">
        <v>30</v>
      </c>
      <c r="L778" s="1" t="s">
        <v>22</v>
      </c>
      <c r="M778" s="1" t="s">
        <v>38</v>
      </c>
      <c r="N778" s="1" t="s">
        <v>45</v>
      </c>
      <c r="O778">
        <v>0</v>
      </c>
      <c r="P778" s="1" t="s">
        <v>49</v>
      </c>
    </row>
    <row r="779" spans="1:16" x14ac:dyDescent="0.25">
      <c r="A779" s="1" t="s">
        <v>830</v>
      </c>
      <c r="B779">
        <v>27</v>
      </c>
      <c r="C779" s="1" t="s">
        <v>27</v>
      </c>
      <c r="D779" s="1" t="s">
        <v>36</v>
      </c>
      <c r="E779">
        <v>2</v>
      </c>
      <c r="F779">
        <v>8</v>
      </c>
      <c r="G779">
        <v>3.8</v>
      </c>
      <c r="H779">
        <v>69000</v>
      </c>
      <c r="I779" s="1" t="s">
        <v>19</v>
      </c>
      <c r="J779" s="1" t="s">
        <v>20</v>
      </c>
      <c r="K779" s="1" t="s">
        <v>21</v>
      </c>
      <c r="L779" s="1" t="s">
        <v>31</v>
      </c>
      <c r="M779" s="1" t="s">
        <v>38</v>
      </c>
      <c r="N779" s="1" t="s">
        <v>45</v>
      </c>
      <c r="O779">
        <v>0</v>
      </c>
      <c r="P779" s="1" t="s">
        <v>53</v>
      </c>
    </row>
    <row r="780" spans="1:16" x14ac:dyDescent="0.25">
      <c r="A780" s="1" t="s">
        <v>831</v>
      </c>
      <c r="B780">
        <v>35</v>
      </c>
      <c r="C780" s="1" t="s">
        <v>17</v>
      </c>
      <c r="D780" s="1" t="s">
        <v>41</v>
      </c>
      <c r="E780">
        <v>6</v>
      </c>
      <c r="F780">
        <v>9</v>
      </c>
      <c r="G780">
        <v>3.9</v>
      </c>
      <c r="H780">
        <v>62000</v>
      </c>
      <c r="I780" s="1" t="s">
        <v>19</v>
      </c>
      <c r="J780" s="1" t="s">
        <v>29</v>
      </c>
      <c r="K780" s="1" t="s">
        <v>21</v>
      </c>
      <c r="L780" s="1" t="s">
        <v>44</v>
      </c>
      <c r="M780" s="1" t="s">
        <v>38</v>
      </c>
      <c r="N780" s="1" t="s">
        <v>45</v>
      </c>
      <c r="O780">
        <v>0</v>
      </c>
      <c r="P780" s="1" t="s">
        <v>34</v>
      </c>
    </row>
    <row r="781" spans="1:16" x14ac:dyDescent="0.25">
      <c r="A781" s="1" t="s">
        <v>832</v>
      </c>
      <c r="B781">
        <v>33</v>
      </c>
      <c r="C781" s="1" t="s">
        <v>27</v>
      </c>
      <c r="D781" s="1" t="s">
        <v>41</v>
      </c>
      <c r="E781">
        <v>5</v>
      </c>
      <c r="F781">
        <v>7</v>
      </c>
      <c r="G781">
        <v>3.5</v>
      </c>
      <c r="H781">
        <v>63000</v>
      </c>
      <c r="I781" s="1" t="s">
        <v>19</v>
      </c>
      <c r="J781" s="1" t="s">
        <v>29</v>
      </c>
      <c r="K781" s="1" t="s">
        <v>21</v>
      </c>
      <c r="L781" s="1" t="s">
        <v>22</v>
      </c>
      <c r="M781" s="1" t="s">
        <v>38</v>
      </c>
      <c r="N781" s="1" t="s">
        <v>45</v>
      </c>
      <c r="O781">
        <v>0</v>
      </c>
      <c r="P781" s="1"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E8C3E2-76FB-4271-9FCE-2105280543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Job Roles</vt:lpstr>
      <vt:lpstr>Gender</vt:lpstr>
      <vt:lpstr>Department</vt:lpstr>
      <vt:lpstr>Satisfaction</vt:lpstr>
      <vt:lpstr>YOS </vt:lpstr>
      <vt:lpstr>Performance</vt:lpstr>
      <vt:lpstr>DASHBOARD</vt:lpstr>
      <vt:lpstr>Salary Range</vt:lpstr>
      <vt:lpstr>KPI 1</vt:lpstr>
      <vt:lpstr>KPI 2</vt:lpstr>
      <vt:lpstr>Sheet1</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2024-04-18T08:38:28Z</dcterms:created>
  <dcterms:modified xsi:type="dcterms:W3CDTF">2024-04-19T12:59:46Z</dcterms:modified>
</cp:coreProperties>
</file>