
<file path=[Content_Types].xml><?xml version="1.0" encoding="utf-8"?>
<Types xmlns="http://schemas.openxmlformats.org/package/2006/content-types">
  <Default Extension="data" ContentType="application/vnd.openxmlformats-officedocument.model+data"/>
  <Default Extension="emf" ContentType="image/x-emf"/>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ml.chartshapes+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3.xml" ContentType="application/vnd.openxmlformats-officedocument.drawingml.chartshape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4.xml" ContentType="application/vnd.openxmlformats-officedocument.drawing+xml"/>
  <Override PartName="/xl/charts/chart8.xml" ContentType="application/vnd.openxmlformats-officedocument.drawingml.chart+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drawings/drawing5.xml" ContentType="application/vnd.openxmlformats-officedocument.drawing+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drawings/drawing6.xml" ContentType="application/vnd.openxmlformats-officedocument.drawingml.chartshapes+xml"/>
  <Override PartName="/xl/drawings/drawing7.xml" ContentType="application/vnd.openxmlformats-officedocument.drawing+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8.xml" ContentType="application/vnd.openxmlformats-officedocument.drawing+xml"/>
  <Override PartName="/xl/charts/chart12.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defaultThemeVersion="166925"/>
  <mc:AlternateContent xmlns:mc="http://schemas.openxmlformats.org/markup-compatibility/2006">
    <mc:Choice Requires="x15">
      <x15ac:absPath xmlns:x15ac="http://schemas.microsoft.com/office/spreadsheetml/2010/11/ac" url="C:\Users\RAJPUTANA\Documents\"/>
    </mc:Choice>
  </mc:AlternateContent>
  <xr:revisionPtr revIDLastSave="0" documentId="13_ncr:1_{343C3400-D2C6-4D5B-BB59-A9E434571E3E}" xr6:coauthVersionLast="47" xr6:coauthVersionMax="47" xr10:uidLastSave="{00000000-0000-0000-0000-000000000000}"/>
  <bookViews>
    <workbookView xWindow="-108" yWindow="-108" windowWidth="23256" windowHeight="12456" firstSheet="2" activeTab="2" xr2:uid="{9FD08139-611D-458C-B113-A0F5ABF36055}"/>
  </bookViews>
  <sheets>
    <sheet name="Sheet1" sheetId="6" state="hidden" r:id="rId1"/>
    <sheet name="Sheet2" sheetId="7" state="hidden" r:id="rId2"/>
    <sheet name="Deshboard" sheetId="2" r:id="rId3"/>
    <sheet name="Pivot Report" sheetId="1" r:id="rId4"/>
    <sheet name="Daily ER No of patient" sheetId="3" r:id="rId5"/>
    <sheet name="Avg of Patient Satisfaction" sheetId="5" r:id="rId6"/>
    <sheet name="Avg.wait Time" sheetId="4" r:id="rId7"/>
  </sheets>
  <definedNames>
    <definedName name="ExternalData_1" localSheetId="0" hidden="1">Sheet1!$A$3:$M$132</definedName>
    <definedName name="ExternalData_1" localSheetId="1" hidden="1">Sheet2!$A$3:$M$17</definedName>
    <definedName name="Slicer_Date__Month">#N/A</definedName>
    <definedName name="Slicer_Date__Year">#N/A</definedName>
  </definedNames>
  <calcPr calcId="191029"/>
  <pivotCaches>
    <pivotCache cacheId="0" r:id="rId8"/>
    <pivotCache cacheId="1" r:id="rId9"/>
    <pivotCache cacheId="2" r:id="rId10"/>
    <pivotCache cacheId="3" r:id="rId11"/>
    <pivotCache cacheId="4" r:id="rId12"/>
    <pivotCache cacheId="5" r:id="rId13"/>
    <pivotCache cacheId="6" r:id="rId14"/>
    <pivotCache cacheId="7" r:id="rId15"/>
    <pivotCache cacheId="8" r:id="rId16"/>
    <pivotCache cacheId="9" r:id="rId17"/>
    <pivotCache cacheId="10" r:id="rId18"/>
    <pivotCache cacheId="11" r:id="rId19"/>
  </pivotCaches>
  <extLst>
    <ext xmlns:x14="http://schemas.microsoft.com/office/spreadsheetml/2009/9/main" uri="{876F7934-8845-4945-9796-88D515C7AA90}">
      <x14:pivotCaches>
        <pivotCache cacheId="12" r:id="rId20"/>
      </x14:pivotCaches>
    </ext>
    <ext xmlns:x14="http://schemas.microsoft.com/office/spreadsheetml/2009/9/main" uri="{BBE1A952-AA13-448e-AADC-164F8A28A991}">
      <x14:slicerCaches>
        <x14:slicerCache r:id="rId21"/>
        <x14:slicerCache r:id="rId2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ospital Emergency Room Data_a0acfd0f-e641-4fa0-b778-73aed7ed64a3" name="Hospital Emergency Room Data" connection="Query - Hospital Emergency Room Data"/>
          <x15:modelTable id="Calender_Table_9bfa1d0b-c5be-4e51-8b53-deee5662ed54" name="Calender_Table" connection="Query - Calender_Table"/>
        </x15:modelTables>
        <x15:modelRelationships>
          <x15:modelRelationship fromTable="Hospital Emergency Room Data" fromColumn="Patient Admission Date" toTable="Calender_Table" toColumn="Date"/>
        </x15:modelRelationships>
        <x15:extLst>
          <ext xmlns:x16="http://schemas.microsoft.com/office/spreadsheetml/2014/11/main" uri="{9835A34E-60A6-4A7C-AAB8-D5F71C897F49}">
            <x16:modelTimeGroupings>
              <x16:modelTimeGrouping tableName="Calender_Table"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calculatedTimeColumn columnName="Date (Day Index)" columnId="Date (Day Index)" contentType="daysindex" isSelected="0"/>
                <x16:calculatedTimeColumn columnName="Date (Day)" columnId="Date (Day)" contentType="days" isSelected="0"/>
              </x16:modelTimeGrouping>
            </x16:modelTimeGroupings>
          </ext>
        </x15:extLst>
      </x15:dataModel>
    </ext>
  </extLst>
</workbook>
</file>

<file path=xl/calcChain.xml><?xml version="1.0" encoding="utf-8"?>
<calcChain xmlns="http://schemas.openxmlformats.org/spreadsheetml/2006/main">
  <c r="B37" i="1" l="1"/>
  <c r="C37" i="1"/>
  <c r="B36" i="1"/>
  <c r="C36" i="1"/>
  <c r="A36" i="1"/>
  <c r="A37"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F0E5BB2-30F7-4BFA-B30D-29518D5F10A8}" keepAlive="1" name="ModelConnection_ExternalData_1" description="Data Model" type="5" refreshedVersion="8" minRefreshableVersion="5" saveData="1">
    <dbPr connection="Data Model Connection" command="DRILLTHROUGH MAXROWS 1000 SELECT FROM [Model] WHERE (([Calender_Table].[Date (Month)].&amp;[Apr],[Measures].[Count of Age Group],[Hospital Emergency Room Data].[Age Group].&amp;[0-9])) RETURN [$Hospital Emergency Room Data].[Patient Id],[$Hospital Emergency Room Data].[Patient Admission Date],[$Hospital Emergency Room Data].[Patient Admission Time],[$Hospital Emergency Room Data].[Merged],[$Hospital Emergency Room Data].[Patient Gender],[$Hospital Emergency Room Data].[Patient Age],[$Hospital Emergency Room Data].[Patient Race],[$Hospital Emergency Room Data].[Department Referral],[$Hospital Emergency Room Data].[Patient Admission Flag],[$Hospital Emergency Room Data].[Patient Satisfaction Score],[$Hospital Emergency Room Data].[Patient Waittime],[$Hospital Emergency Room Data].[Age Group],[$Hospital Emergency Room Data].[Patient attend Status]" commandType="4"/>
    <extLst>
      <ext xmlns:x15="http://schemas.microsoft.com/office/spreadsheetml/2010/11/main" uri="{DE250136-89BD-433C-8126-D09CA5730AF9}">
        <x15:connection id="" model="1"/>
      </ext>
    </extLst>
  </connection>
  <connection id="2" xr16:uid="{8B235C55-8B4F-4C25-A463-1FB68250659A}" keepAlive="1" name="ModelConnection_ExternalData_11" description="Data Model" type="5" refreshedVersion="8" minRefreshableVersion="5" saveData="1">
    <dbPr connection="Data Model Connection" command="DRILLTHROUGH MAXROWS 1000 SELECT FROM [Model] WHERE (([Calender_Table].[Date (Month)].&amp;[Jan],[Measures].[Count of Department Referral],[Hospital Emergency Room Data].[Department Referral].&amp;[Cardiology])) RETURN [$Hospital Emergency Room Data].[Patient Id],[$Hospital Emergency Room Data].[Patient Admission Date],[$Hospital Emergency Room Data].[Patient Admission Time],[$Hospital Emergency Room Data].[Merged],[$Hospital Emergency Room Data].[Patient Gender],[$Hospital Emergency Room Data].[Patient Age],[$Hospital Emergency Room Data].[Patient Race],[$Hospital Emergency Room Data].[Department Referral],[$Hospital Emergency Room Data].[Patient Admission Flag],[$Hospital Emergency Room Data].[Patient Satisfaction Score],[$Hospital Emergency Room Data].[Patient Waittime],[$Hospital Emergency Room Data].[Age Group],[$Hospital Emergency Room Data].[Patient attend Status]" commandType="4"/>
    <extLst>
      <ext xmlns:x15="http://schemas.microsoft.com/office/spreadsheetml/2010/11/main" uri="{DE250136-89BD-433C-8126-D09CA5730AF9}">
        <x15:connection id="" model="1"/>
      </ext>
    </extLst>
  </connection>
  <connection id="3" xr16:uid="{F32ADEB4-AB62-4259-9D18-739F72339D19}" name="Query - Calender_Table" description="Connection to the 'Calender_Table' query in the workbook." type="100" refreshedVersion="8" minRefreshableVersion="5">
    <extLst>
      <ext xmlns:x15="http://schemas.microsoft.com/office/spreadsheetml/2010/11/main" uri="{DE250136-89BD-433C-8126-D09CA5730AF9}">
        <x15:connection id="51e4bcf2-8d82-4130-a7db-1a954ee48618"/>
      </ext>
    </extLst>
  </connection>
  <connection id="4" xr16:uid="{14189835-1261-46F8-86BC-0805D543FE21}" name="Query - Hospital Emergency Room Data" description="Connection to the 'Hospital Emergency Room Data' query in the workbook." type="100" refreshedVersion="8" minRefreshableVersion="5">
    <extLst>
      <ext xmlns:x15="http://schemas.microsoft.com/office/spreadsheetml/2010/11/main" uri="{DE250136-89BD-433C-8126-D09CA5730AF9}">
        <x15:connection id="69c07502-2221-4fc3-86b4-2c18bc068153"/>
      </ext>
    </extLst>
  </connection>
  <connection id="5" xr16:uid="{959D0ABC-1811-45FA-8D93-8199311DEFA6}"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<sst xmlns="http://schemas.openxmlformats.org/spreadsheetml/2006/main" count="1333" uniqueCount="383">
  <si>
    <t>Distinct Count of Patient Id</t>
  </si>
  <si>
    <t>No of Patient</t>
  </si>
  <si>
    <t>Average of Patient Waittime</t>
  </si>
  <si>
    <t>Average of Patient Satisfaction Score</t>
  </si>
  <si>
    <t>Grand Total</t>
  </si>
  <si>
    <t>Row Labels</t>
  </si>
  <si>
    <t>Showing a daily trend with an area sparkine  to spot patters like busy days or seasonal trends.</t>
  </si>
  <si>
    <t xml:space="preserve">Daily trends of no of patient </t>
  </si>
  <si>
    <t>Average wait Time</t>
  </si>
  <si>
    <t>Use an area chart to track daily changes and highlight days and longer wait times that might need improvements</t>
  </si>
  <si>
    <t>Average of patient satisfaction score</t>
  </si>
  <si>
    <t>Use an area Chart to show trends, spot drops in satisfaction, and link them to busy time of challenges.</t>
  </si>
  <si>
    <t>Count of Patient Admission Flag</t>
  </si>
  <si>
    <t>Admitted</t>
  </si>
  <si>
    <t>Not Admitted</t>
  </si>
  <si>
    <t>Count of Patient Admission Flag2</t>
  </si>
  <si>
    <t>Admission Status</t>
  </si>
  <si>
    <t>No.of Patient</t>
  </si>
  <si>
    <t>% Status</t>
  </si>
  <si>
    <t>Female</t>
  </si>
  <si>
    <t>Male</t>
  </si>
  <si>
    <t>Count of Patient Gender</t>
  </si>
  <si>
    <t>0-9</t>
  </si>
  <si>
    <t>10-19</t>
  </si>
  <si>
    <t>20-29</t>
  </si>
  <si>
    <t>30-39</t>
  </si>
  <si>
    <t>40-49</t>
  </si>
  <si>
    <t>50-59</t>
  </si>
  <si>
    <t>60-69</t>
  </si>
  <si>
    <t>70-79</t>
  </si>
  <si>
    <t>Count of Age Group</t>
  </si>
  <si>
    <t>Hospital Emergency Room Data[Patient Id]</t>
  </si>
  <si>
    <t>Hospital Emergency Room Data[Patient Admission Date]</t>
  </si>
  <si>
    <t>Hospital Emergency Room Data[Patient Admission Time]</t>
  </si>
  <si>
    <t>Hospital Emergency Room Data[Merged]</t>
  </si>
  <si>
    <t>Hospital Emergency Room Data[Patient Gender]</t>
  </si>
  <si>
    <t>Hospital Emergency Room Data[Patient Age]</t>
  </si>
  <si>
    <t>Hospital Emergency Room Data[Patient Race]</t>
  </si>
  <si>
    <t>Hospital Emergency Room Data[Department Referral]</t>
  </si>
  <si>
    <t>Hospital Emergency Room Data[Patient Admission Flag]</t>
  </si>
  <si>
    <t>Hospital Emergency Room Data[Patient Satisfaction Score]</t>
  </si>
  <si>
    <t>Hospital Emergency Room Data[Patient Waittime]</t>
  </si>
  <si>
    <t>Hospital Emergency Room Data[Age Group]</t>
  </si>
  <si>
    <t>Hospital Emergency Room Data[Patient attend Status]</t>
  </si>
  <si>
    <t>255-33-4780</t>
  </si>
  <si>
    <t>O. Clemmey</t>
  </si>
  <si>
    <t>White</t>
  </si>
  <si>
    <t>None</t>
  </si>
  <si>
    <t>Delay</t>
  </si>
  <si>
    <t>235-04-5200</t>
  </si>
  <si>
    <t>D. Easthope</t>
  </si>
  <si>
    <t>Ontime</t>
  </si>
  <si>
    <t>397-69-1401</t>
  </si>
  <si>
    <t>M. Reggiani</t>
  </si>
  <si>
    <t>208-13-3546</t>
  </si>
  <si>
    <t>B. O'Kynsillaghe</t>
  </si>
  <si>
    <t>628-45-6492</t>
  </si>
  <si>
    <t>L. McCarrison</t>
  </si>
  <si>
    <t>377-59-2511</t>
  </si>
  <si>
    <t>H. Topling</t>
  </si>
  <si>
    <t>106-39-9634</t>
  </si>
  <si>
    <t>R. Orta</t>
  </si>
  <si>
    <t>390-46-6283</t>
  </si>
  <si>
    <t>N. Bartleet</t>
  </si>
  <si>
    <t>773-46-9525</t>
  </si>
  <si>
    <t>S. Pardon</t>
  </si>
  <si>
    <t>140-46-8836</t>
  </si>
  <si>
    <t>X. Lohmeyer</t>
  </si>
  <si>
    <t>153-06-0149</t>
  </si>
  <si>
    <t>I. Thominga</t>
  </si>
  <si>
    <t>405-62-2584</t>
  </si>
  <si>
    <t>S. Hedge</t>
  </si>
  <si>
    <t>545-72-4306</t>
  </si>
  <si>
    <t>M. Skaid</t>
  </si>
  <si>
    <t>115-71-1308</t>
  </si>
  <si>
    <t>A. Jeggo</t>
  </si>
  <si>
    <t>269-27-0398</t>
  </si>
  <si>
    <t>Z. MacPike</t>
  </si>
  <si>
    <t>357-93-7216</t>
  </si>
  <si>
    <t>T. Fields</t>
  </si>
  <si>
    <t>105-08-6438</t>
  </si>
  <si>
    <t>J. Baumer</t>
  </si>
  <si>
    <t>African American</t>
  </si>
  <si>
    <t>607-36-7676</t>
  </si>
  <si>
    <t>U. Leall</t>
  </si>
  <si>
    <t>207-23-0750</t>
  </si>
  <si>
    <t>B. Grevile</t>
  </si>
  <si>
    <t>592-07-8966</t>
  </si>
  <si>
    <t>K. Antonietti</t>
  </si>
  <si>
    <t>614-27-2796</t>
  </si>
  <si>
    <t>S. Sango</t>
  </si>
  <si>
    <t>549-67-9921</t>
  </si>
  <si>
    <t>X. Hewson</t>
  </si>
  <si>
    <t>722-05-8745</t>
  </si>
  <si>
    <t>V. Baggaley</t>
  </si>
  <si>
    <t>207-74-6194</t>
  </si>
  <si>
    <t>B. Sloss</t>
  </si>
  <si>
    <t>441-68-9259</t>
  </si>
  <si>
    <t>R. Djurkovic</t>
  </si>
  <si>
    <t>203-87-2918</t>
  </si>
  <si>
    <t>I. Betonia</t>
  </si>
  <si>
    <t>Two or More Races</t>
  </si>
  <si>
    <t>687-92-4881</t>
  </si>
  <si>
    <t>O. Morant</t>
  </si>
  <si>
    <t>424-85-2084</t>
  </si>
  <si>
    <t>K. Sire</t>
  </si>
  <si>
    <t>359-70-0645</t>
  </si>
  <si>
    <t>E. Morena</t>
  </si>
  <si>
    <t>748-19-0239</t>
  </si>
  <si>
    <t>M. Lared</t>
  </si>
  <si>
    <t>589-77-8568</t>
  </si>
  <si>
    <t>L. Posthill</t>
  </si>
  <si>
    <t>170-64-9353</t>
  </si>
  <si>
    <t>W. Emanueli</t>
  </si>
  <si>
    <t>273-87-9584</t>
  </si>
  <si>
    <t>L. Storch</t>
  </si>
  <si>
    <t>685-11-0667</t>
  </si>
  <si>
    <t>I. Lohden</t>
  </si>
  <si>
    <t>222-02-0601</t>
  </si>
  <si>
    <t>C. Colquit</t>
  </si>
  <si>
    <t>189-34-0360</t>
  </si>
  <si>
    <t>E. Guyton</t>
  </si>
  <si>
    <t>599-32-7694</t>
  </si>
  <si>
    <t>Q. Boothroyd</t>
  </si>
  <si>
    <t>304-13-0114</t>
  </si>
  <si>
    <t>Z. Patrickson</t>
  </si>
  <si>
    <t>Asian</t>
  </si>
  <si>
    <t>649-31-5134</t>
  </si>
  <si>
    <t>C. Stoggell</t>
  </si>
  <si>
    <t>484-45-3732</t>
  </si>
  <si>
    <t>T. Ondrasek</t>
  </si>
  <si>
    <t>424-56-1864</t>
  </si>
  <si>
    <t>F. Blind</t>
  </si>
  <si>
    <t>366-62-0579</t>
  </si>
  <si>
    <t>B. Batey</t>
  </si>
  <si>
    <t>790-40-1327</t>
  </si>
  <si>
    <t>S. Danshin</t>
  </si>
  <si>
    <t>877-36-1240</t>
  </si>
  <si>
    <t>L. Shulver</t>
  </si>
  <si>
    <t>Declined to Identify</t>
  </si>
  <si>
    <t>674-41-4544</t>
  </si>
  <si>
    <t>N. Betho</t>
  </si>
  <si>
    <t>369-83-2373</t>
  </si>
  <si>
    <t>F. Pointing</t>
  </si>
  <si>
    <t>669-63-9052</t>
  </si>
  <si>
    <t>I. Shoebridge</t>
  </si>
  <si>
    <t>822-92-9656</t>
  </si>
  <si>
    <t>U. Pendell</t>
  </si>
  <si>
    <t>508-96-3583</t>
  </si>
  <si>
    <t>G. Varnham</t>
  </si>
  <si>
    <t>749-39-3053</t>
  </si>
  <si>
    <t>Y. Minchella</t>
  </si>
  <si>
    <t>870-63-4486</t>
  </si>
  <si>
    <t>X. Fanti</t>
  </si>
  <si>
    <t>807-21-6712</t>
  </si>
  <si>
    <t>H. Matuszynski</t>
  </si>
  <si>
    <t>143-22-5332</t>
  </si>
  <si>
    <t>M. Watt</t>
  </si>
  <si>
    <t>246-11-7277</t>
  </si>
  <si>
    <t>F. Petkov</t>
  </si>
  <si>
    <t>Pacific Islander</t>
  </si>
  <si>
    <t>148-59-4378</t>
  </si>
  <si>
    <t>J. Hullett</t>
  </si>
  <si>
    <t>756-97-8919</t>
  </si>
  <si>
    <t>O. Cornuau</t>
  </si>
  <si>
    <t>246-59-3959</t>
  </si>
  <si>
    <t>R. Pierce</t>
  </si>
  <si>
    <t>Native American/Alaska Native</t>
  </si>
  <si>
    <t>530-81-5765</t>
  </si>
  <si>
    <t>D. Labadini</t>
  </si>
  <si>
    <t>142-10-3821</t>
  </si>
  <si>
    <t>U. Oxenham</t>
  </si>
  <si>
    <t>General Practice</t>
  </si>
  <si>
    <t>142-78-0838</t>
  </si>
  <si>
    <t>L. Mattusov</t>
  </si>
  <si>
    <t>729-10-9426</t>
  </si>
  <si>
    <t>Z. Brotherhed</t>
  </si>
  <si>
    <t>501-69-9067</t>
  </si>
  <si>
    <t>M. Davidoff</t>
  </si>
  <si>
    <t>846-40-7635</t>
  </si>
  <si>
    <t>K. Fern</t>
  </si>
  <si>
    <t>547-68-7669</t>
  </si>
  <si>
    <t>Y. Hurn</t>
  </si>
  <si>
    <t>660-57-0260</t>
  </si>
  <si>
    <t>A. Douthwaite</t>
  </si>
  <si>
    <t>676-47-0405</t>
  </si>
  <si>
    <t>R. Gianilli</t>
  </si>
  <si>
    <t>763-23-4635</t>
  </si>
  <si>
    <t>Q. Occleshaw</t>
  </si>
  <si>
    <t>270-14-4609</t>
  </si>
  <si>
    <t>T. Eldred</t>
  </si>
  <si>
    <t>Orthopedics</t>
  </si>
  <si>
    <t>249-19-1543</t>
  </si>
  <si>
    <t>P. Dunnet</t>
  </si>
  <si>
    <t>851-85-8318</t>
  </si>
  <si>
    <t>G. D'Ruel</t>
  </si>
  <si>
    <t>265-01-7218</t>
  </si>
  <si>
    <t>K. MacAdam</t>
  </si>
  <si>
    <t>443-36-2330</t>
  </si>
  <si>
    <t>J. Ballin</t>
  </si>
  <si>
    <t>171-02-6921</t>
  </si>
  <si>
    <t>S. Eustanch</t>
  </si>
  <si>
    <t>891-13-0532</t>
  </si>
  <si>
    <t>Z. Dayes</t>
  </si>
  <si>
    <t>373-25-1214</t>
  </si>
  <si>
    <t>C. Boggis</t>
  </si>
  <si>
    <t>261-68-3689</t>
  </si>
  <si>
    <t>Q. Hedditeh</t>
  </si>
  <si>
    <t>574-27-8945</t>
  </si>
  <si>
    <t>X. Presidey</t>
  </si>
  <si>
    <t>413-42-2249</t>
  </si>
  <si>
    <t>C. Fruser</t>
  </si>
  <si>
    <t>799-44-2163</t>
  </si>
  <si>
    <t>Z. Taber</t>
  </si>
  <si>
    <t>Physiotherapy</t>
  </si>
  <si>
    <t>642-24-9833</t>
  </si>
  <si>
    <t>J. Muttitt</t>
  </si>
  <si>
    <t>889-96-0276</t>
  </si>
  <si>
    <t>Q. Purseglove</t>
  </si>
  <si>
    <t>Cardiology</t>
  </si>
  <si>
    <t>526-81-5714</t>
  </si>
  <si>
    <t>F. Congrave</t>
  </si>
  <si>
    <t>639-72-8897</t>
  </si>
  <si>
    <t>Q. Haslum</t>
  </si>
  <si>
    <t>619-17-4772</t>
  </si>
  <si>
    <t>C. O' Timony</t>
  </si>
  <si>
    <t>613-57-6485</t>
  </si>
  <si>
    <t>U. Dadswell</t>
  </si>
  <si>
    <t>Neurology</t>
  </si>
  <si>
    <t>299-32-9018</t>
  </si>
  <si>
    <t>R. Kerins</t>
  </si>
  <si>
    <t>355-52-8969</t>
  </si>
  <si>
    <t>S. Jaquest</t>
  </si>
  <si>
    <t>489-73-9085</t>
  </si>
  <si>
    <t>G. Hattersley</t>
  </si>
  <si>
    <t>Gastroenterology</t>
  </si>
  <si>
    <t>494-35-2410</t>
  </si>
  <si>
    <t>O. Mercy</t>
  </si>
  <si>
    <t>496-71-2879</t>
  </si>
  <si>
    <t>J. Braham</t>
  </si>
  <si>
    <t>702-47-3618</t>
  </si>
  <si>
    <t>W. Keppie</t>
  </si>
  <si>
    <t>859-35-4402</t>
  </si>
  <si>
    <t>H. Wyburn</t>
  </si>
  <si>
    <t>Renal</t>
  </si>
  <si>
    <t>857-68-5135</t>
  </si>
  <si>
    <t>C. Scott</t>
  </si>
  <si>
    <t>111-36-1435</t>
  </si>
  <si>
    <t>V. Giorgietto</t>
  </si>
  <si>
    <t>388-07-6238</t>
  </si>
  <si>
    <t>B. Beaver</t>
  </si>
  <si>
    <t>196-41-1005</t>
  </si>
  <si>
    <t>X. Battin</t>
  </si>
  <si>
    <t>258-20-1592</t>
  </si>
  <si>
    <t>M. de Bullion</t>
  </si>
  <si>
    <t>392-87-5203</t>
  </si>
  <si>
    <t>B. Duham</t>
  </si>
  <si>
    <t>749-62-2279</t>
  </si>
  <si>
    <t>P. Gerhold</t>
  </si>
  <si>
    <t>680-97-7540</t>
  </si>
  <si>
    <t>J. Ost</t>
  </si>
  <si>
    <t>386-33-3422</t>
  </si>
  <si>
    <t>G. Kemball</t>
  </si>
  <si>
    <t>593-93-2765</t>
  </si>
  <si>
    <t>E. Le Huquet</t>
  </si>
  <si>
    <t>125-12-2869</t>
  </si>
  <si>
    <t>Y. Dowbakin</t>
  </si>
  <si>
    <t>513-78-9014</t>
  </si>
  <si>
    <t>Y. Clapshaw</t>
  </si>
  <si>
    <t>587-82-5849</t>
  </si>
  <si>
    <t>G. Bierling</t>
  </si>
  <si>
    <t>615-59-2575</t>
  </si>
  <si>
    <t>D. Haselhurst</t>
  </si>
  <si>
    <t>877-20-8814</t>
  </si>
  <si>
    <t>N. Miroy</t>
  </si>
  <si>
    <t>385-83-1337</t>
  </si>
  <si>
    <t>A. Simoni</t>
  </si>
  <si>
    <t>430-78-4586</t>
  </si>
  <si>
    <t>Q. Lamputt</t>
  </si>
  <si>
    <t>476-34-0359</t>
  </si>
  <si>
    <t>L. Wilshaw</t>
  </si>
  <si>
    <t>380-93-9949</t>
  </si>
  <si>
    <t>A. Dorie</t>
  </si>
  <si>
    <t>883-52-8117</t>
  </si>
  <si>
    <t>P. Blasio</t>
  </si>
  <si>
    <t>863-35-4422</t>
  </si>
  <si>
    <t>E. Grzes</t>
  </si>
  <si>
    <t>787-80-4731</t>
  </si>
  <si>
    <t>F. Antonucci</t>
  </si>
  <si>
    <t>319-73-3636</t>
  </si>
  <si>
    <t>L. Oldcroft</t>
  </si>
  <si>
    <t>427-24-2579</t>
  </si>
  <si>
    <t>M. Prewett</t>
  </si>
  <si>
    <t>536-06-9507</t>
  </si>
  <si>
    <t>K. Kezar</t>
  </si>
  <si>
    <t>663-19-4215</t>
  </si>
  <si>
    <t>X. Hardwin</t>
  </si>
  <si>
    <t>790-80-4467</t>
  </si>
  <si>
    <t>J. Kingsnoad</t>
  </si>
  <si>
    <t>870-50-4955</t>
  </si>
  <si>
    <t>Q. Eastlake</t>
  </si>
  <si>
    <t>890-17-4503</t>
  </si>
  <si>
    <t>Q. Kinsley</t>
  </si>
  <si>
    <t>683-61-8328</t>
  </si>
  <si>
    <t>O. Crichley</t>
  </si>
  <si>
    <t>636-89-0732</t>
  </si>
  <si>
    <t>C. Brimacombe</t>
  </si>
  <si>
    <t>442-41-7832</t>
  </si>
  <si>
    <t>A. Nesey</t>
  </si>
  <si>
    <t>566-74-1481</t>
  </si>
  <si>
    <t>V. Clare</t>
  </si>
  <si>
    <t>242-37-3166</t>
  </si>
  <si>
    <t>H. Shorto</t>
  </si>
  <si>
    <t>401-21-8466</t>
  </si>
  <si>
    <t>M. Shimuk</t>
  </si>
  <si>
    <t>527-01-5968</t>
  </si>
  <si>
    <t>O. Stryde</t>
  </si>
  <si>
    <t>170-53-5117</t>
  </si>
  <si>
    <t>O. Wenzel</t>
  </si>
  <si>
    <t>Data returned for Count of Age Group, 0-9, Apr (First 1000 rows).</t>
  </si>
  <si>
    <t>1-Jan</t>
  </si>
  <si>
    <t>2-Jan</t>
  </si>
  <si>
    <t>3-Jan</t>
  </si>
  <si>
    <t>4-Jan</t>
  </si>
  <si>
    <t>5-Jan</t>
  </si>
  <si>
    <t>6-Jan</t>
  </si>
  <si>
    <t>7-Jan</t>
  </si>
  <si>
    <t>8-Jan</t>
  </si>
  <si>
    <t>9-Jan</t>
  </si>
  <si>
    <t>10-Jan</t>
  </si>
  <si>
    <t>11-Jan</t>
  </si>
  <si>
    <t>12-Jan</t>
  </si>
  <si>
    <t>13-Jan</t>
  </si>
  <si>
    <t>14-Jan</t>
  </si>
  <si>
    <t>15-Jan</t>
  </si>
  <si>
    <t>16-Jan</t>
  </si>
  <si>
    <t>17-Jan</t>
  </si>
  <si>
    <t>18-Jan</t>
  </si>
  <si>
    <t>19-Jan</t>
  </si>
  <si>
    <t>20-Jan</t>
  </si>
  <si>
    <t>21-Jan</t>
  </si>
  <si>
    <t>22-Jan</t>
  </si>
  <si>
    <t>23-Jan</t>
  </si>
  <si>
    <t>24-Jan</t>
  </si>
  <si>
    <t>25-Jan</t>
  </si>
  <si>
    <t>26-Jan</t>
  </si>
  <si>
    <t>27-Jan</t>
  </si>
  <si>
    <t>28-Jan</t>
  </si>
  <si>
    <t>29-Jan</t>
  </si>
  <si>
    <t>30-Jan</t>
  </si>
  <si>
    <t>31-Jan</t>
  </si>
  <si>
    <t>Count of Patient Id</t>
  </si>
  <si>
    <t>Count of Department Referral</t>
  </si>
  <si>
    <t>175-49-8550</t>
  </si>
  <si>
    <t>B. Nisot</t>
  </si>
  <si>
    <t>353-25-3957</t>
  </si>
  <si>
    <t>S. Levermore</t>
  </si>
  <si>
    <t>310-36-1997</t>
  </si>
  <si>
    <t>S. Rennicks</t>
  </si>
  <si>
    <t>765-53-4095</t>
  </si>
  <si>
    <t>B. Santostefano.</t>
  </si>
  <si>
    <t>599-03-3606</t>
  </si>
  <si>
    <t>G. Deverose</t>
  </si>
  <si>
    <t>729-44-7586</t>
  </si>
  <si>
    <t>D. Ornillos</t>
  </si>
  <si>
    <t>205-08-4156</t>
  </si>
  <si>
    <t>Q. Tschirasche</t>
  </si>
  <si>
    <t>388-09-3917</t>
  </si>
  <si>
    <t>N. Ambrosch</t>
  </si>
  <si>
    <t>366-34-5964</t>
  </si>
  <si>
    <t>P. Dovidian</t>
  </si>
  <si>
    <t>208-59-6965</t>
  </si>
  <si>
    <t>K. Di Franceshci</t>
  </si>
  <si>
    <t>578-18-1747</t>
  </si>
  <si>
    <t>M. Scambler</t>
  </si>
  <si>
    <t>561-25-6133</t>
  </si>
  <si>
    <t>G. Bradlaugh</t>
  </si>
  <si>
    <t>304-65-0090</t>
  </si>
  <si>
    <t>M. Caddens</t>
  </si>
  <si>
    <t>348-60-4130</t>
  </si>
  <si>
    <t>Y. Curtin</t>
  </si>
  <si>
    <t>Data returned for Count of Department Referral, Cardiology, Jan (First 1000 rows).</t>
  </si>
  <si>
    <t>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</si>
</sst>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4" x14ac:knownFonts="1">
    <font>
      <sz val="11"/>
      <color theme="1"/>
      <name val="Calibri"/>
      <family val="2"/>
      <scheme val="minor"/>
    </font>
    <font>
      <sz val="11"/>
      <color theme="1"/>
      <name val="Calibri"/>
      <family val="2"/>
      <scheme val="minor"/>
    </font>
    <font>
      <sz val="11"/>
      <color theme="0"/>
      <name val="Calibri"/>
      <family val="2"/>
      <scheme val="minor"/>
    </font>
    <font>
      <b/>
      <sz val="11"/>
      <color theme="1"/>
      <name val="Calibri"/>
      <family val="2"/>
      <scheme val="minor"/>
    </font>
  </fonts>
  <fills count="6">
    <fill>
      <patternFill patternType="none"/>
    </fill>
    <fill>
      <patternFill patternType="gray125"/>
    </fill>
    <fill>
      <patternFill patternType="solid">
        <fgColor theme="0" tint="-0.499984740745262"/>
        <bgColor indexed="64"/>
      </patternFill>
    </fill>
    <fill>
      <patternFill patternType="solid">
        <fgColor theme="1"/>
        <bgColor indexed="64"/>
      </patternFill>
    </fill>
    <fill>
      <patternFill patternType="solid">
        <fgColor theme="4"/>
        <bgColor indexed="64"/>
      </patternFill>
    </fill>
    <fill>
      <patternFill patternType="solid">
        <fgColor theme="0"/>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23">
    <xf numFmtId="0" fontId="0" fillId="0" borderId="0" xfId="0"/>
    <xf numFmtId="0" fontId="0" fillId="0" borderId="0" xfId="0" pivotButton="1"/>
    <xf numFmtId="2" fontId="0" fillId="0" borderId="0" xfId="0" applyNumberFormat="1"/>
    <xf numFmtId="0" fontId="0" fillId="2" borderId="0" xfId="0" applyFill="1"/>
    <xf numFmtId="0" fontId="0" fillId="0" borderId="0" xfId="0" applyAlignment="1">
      <alignment horizontal="left"/>
    </xf>
    <xf numFmtId="0" fontId="0" fillId="3" borderId="0" xfId="0" applyFill="1"/>
    <xf numFmtId="0" fontId="2" fillId="3" borderId="0" xfId="0" applyFont="1" applyFill="1"/>
    <xf numFmtId="1" fontId="0" fillId="0" borderId="0" xfId="0" applyNumberFormat="1"/>
    <xf numFmtId="10" fontId="0" fillId="0" borderId="0" xfId="0" applyNumberFormat="1"/>
    <xf numFmtId="0" fontId="2" fillId="3" borderId="0" xfId="0" applyFont="1" applyFill="1" applyAlignment="1">
      <alignment horizontal="left"/>
    </xf>
    <xf numFmtId="1" fontId="2" fillId="3" borderId="0" xfId="0" applyNumberFormat="1" applyFont="1" applyFill="1"/>
    <xf numFmtId="10" fontId="2" fillId="3" borderId="0" xfId="0" applyNumberFormat="1" applyFont="1" applyFill="1"/>
    <xf numFmtId="0" fontId="2" fillId="4" borderId="0" xfId="0" applyFont="1" applyFill="1"/>
    <xf numFmtId="0" fontId="0" fillId="5" borderId="0" xfId="0" applyFill="1"/>
    <xf numFmtId="0" fontId="2" fillId="4" borderId="0" xfId="0" applyFont="1" applyFill="1" applyAlignment="1">
      <alignment horizontal="center" vertical="center"/>
    </xf>
    <xf numFmtId="0" fontId="2" fillId="4" borderId="0" xfId="0" applyFont="1" applyFill="1" applyAlignment="1">
      <alignment horizontal="center"/>
    </xf>
    <xf numFmtId="0" fontId="2" fillId="4" borderId="0" xfId="0" applyFont="1" applyFill="1" applyAlignment="1">
      <alignment horizontal="left"/>
    </xf>
    <xf numFmtId="9" fontId="0" fillId="0" borderId="0" xfId="0" applyNumberFormat="1"/>
    <xf numFmtId="0" fontId="2" fillId="3" borderId="0" xfId="0" applyFont="1" applyFill="1" applyAlignment="1">
      <alignment horizontal="center"/>
    </xf>
    <xf numFmtId="9" fontId="2" fillId="3" borderId="0" xfId="1" applyFont="1" applyFill="1" applyAlignment="1">
      <alignment horizontal="center"/>
    </xf>
    <xf numFmtId="14" fontId="0" fillId="0" borderId="0" xfId="0" applyNumberFormat="1"/>
    <xf numFmtId="21" fontId="0" fillId="0" borderId="0" xfId="0" applyNumberFormat="1"/>
    <xf numFmtId="0" fontId="3" fillId="0" borderId="0" xfId="0" applyFont="1"/>
  </cellXfs>
  <cellStyles count="2">
    <cellStyle name="Normal" xfId="0" builtinId="0"/>
    <cellStyle name="Percent" xfId="1" builtinId="5"/>
  </cellStyles>
  <dxfs count="24">
    <dxf>
      <numFmt numFmtId="13" formatCode="0%"/>
    </dxf>
    <dxf>
      <numFmt numFmtId="14"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2" formatCode="0.00"/>
    </dxf>
    <dxf>
      <numFmt numFmtId="1" formatCode="0"/>
    </dxf>
    <dxf>
      <numFmt numFmtId="2" formatCode="0.00"/>
    </dxf>
    <dxf>
      <numFmt numFmtId="26" formatCode="hh:mm:ss"/>
    </dxf>
    <dxf>
      <numFmt numFmtId="19" formatCode="dd/mm/yyyy"/>
    </dxf>
    <dxf>
      <numFmt numFmtId="26" formatCode="hh:mm:ss"/>
    </dxf>
    <dxf>
      <numFmt numFmtId="19" formatCode="dd/mm/yyyy"/>
    </dxf>
    <dxf>
      <font>
        <color theme="0"/>
      </font>
      <fill>
        <patternFill>
          <bgColor theme="1"/>
        </patternFill>
      </fill>
    </dxf>
    <dxf>
      <font>
        <sz val="9"/>
        <color theme="0"/>
      </font>
      <fill>
        <patternFill>
          <bgColor theme="1"/>
        </patternFill>
      </fill>
      <border>
        <left style="thin">
          <color theme="0"/>
        </left>
        <right style="thin">
          <color theme="0"/>
        </right>
        <top style="thin">
          <color theme="0"/>
        </top>
        <bottom style="thin">
          <color theme="0"/>
        </bottom>
      </border>
    </dxf>
    <dxf>
      <font>
        <u/>
        <sz val="9"/>
        <color theme="0"/>
      </font>
      <fill>
        <patternFill>
          <fgColor theme="0"/>
          <bgColor theme="1"/>
        </patternFill>
      </fill>
    </dxf>
    <dxf>
      <font>
        <color theme="0"/>
      </font>
      <fill>
        <patternFill>
          <bgColor theme="1"/>
        </patternFill>
      </fill>
    </dxf>
  </dxfs>
  <tableStyles count="4" defaultTableStyle="TableStyleMedium2" defaultPivotStyle="PivotStyleLight16">
    <tableStyle name="Black slcier style" pivot="0" table="0" count="2" xr9:uid="{8D873D05-F0E1-4B73-AD42-08CFC8BBA4BB}">
      <tableStyleElement type="wholeTable" dxfId="23"/>
    </tableStyle>
    <tableStyle name="Slicer Style 1" pivot="0" table="0" count="1" xr9:uid="{F35CCF2C-EF5A-4FC9-8CF9-F1440D4D52EE}">
      <tableStyleElement type="wholeTable" dxfId="22"/>
    </tableStyle>
    <tableStyle name="Slicer Style 3" pivot="0" table="0" count="1" xr9:uid="{82778F1C-AA65-4775-8F39-1730CE41A8F1}">
      <tableStyleElement type="wholeTable" dxfId="21"/>
    </tableStyle>
    <tableStyle name="Slicer Style 5" pivot="0" table="0" count="3" xr9:uid="{EAF10AEC-1F0D-4E22-9389-D1E0A2698218}">
      <tableStyleElement type="wholeTable" dxfId="20"/>
    </tableStyle>
  </tableStyles>
  <extLst>
    <ext xmlns:x14="http://schemas.microsoft.com/office/spreadsheetml/2009/9/main" uri="{46F421CA-312F-682f-3DD2-61675219B42D}">
      <x14:dxfs count="3">
        <dxf>
          <font>
            <color theme="0"/>
          </font>
          <fill>
            <patternFill>
              <bgColor theme="5"/>
            </patternFill>
          </fill>
        </dxf>
        <dxf>
          <font>
            <color theme="0"/>
          </font>
          <fill>
            <patternFill>
              <bgColor theme="5"/>
            </patternFill>
          </fill>
        </dxf>
        <dxf>
          <font>
            <color theme="0"/>
          </font>
          <fill>
            <patternFill>
              <bgColor theme="5"/>
            </patternFill>
          </fill>
        </dxf>
      </x14:dxfs>
    </ext>
    <ext xmlns:x14="http://schemas.microsoft.com/office/spreadsheetml/2009/9/main" uri="{EB79DEF2-80B8-43e5-95BD-54CBDDF9020C}">
      <x14:slicerStyles defaultSlicerStyle="SlicerStyleLight1">
        <x14:slicerStyle name="Black slcier style">
          <x14:slicerStyleElements>
            <x14:slicerStyleElement type="hoveredSelectedItemWithData" dxfId="2"/>
          </x14:slicerStyleElements>
        </x14:slicerStyle>
        <x14:slicerStyle name="Slicer Style 1"/>
        <x14:slicerStyle name="Slicer Style 3"/>
        <x14:slicerStyle name="Slicer Style 5">
          <x14:slicerStyleElements>
            <x14:slicerStyleElement type="selectedItemWithData" dxfId="1"/>
            <x14:slicerStyleElement type="hovered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6.xml"/><Relationship Id="rId18" Type="http://schemas.openxmlformats.org/officeDocument/2006/relationships/pivotCacheDefinition" Target="pivotCache/pivotCacheDefinition11.xml"/><Relationship Id="rId26" Type="http://schemas.openxmlformats.org/officeDocument/2006/relationships/sharedStrings" Target="sharedStrings.xml"/><Relationship Id="rId39" Type="http://schemas.openxmlformats.org/officeDocument/2006/relationships/customXml" Target="../customXml/item11.xml"/><Relationship Id="rId21" Type="http://schemas.microsoft.com/office/2007/relationships/slicerCache" Target="slicerCaches/slicerCache1.xml"/><Relationship Id="rId34" Type="http://schemas.openxmlformats.org/officeDocument/2006/relationships/customXml" Target="../customXml/item6.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9.xml"/><Relationship Id="rId20" Type="http://schemas.openxmlformats.org/officeDocument/2006/relationships/pivotCacheDefinition" Target="pivotCache/pivotCacheDefinition13.xml"/><Relationship Id="rId29" Type="http://schemas.openxmlformats.org/officeDocument/2006/relationships/customXml" Target="../customXml/item1.xml"/><Relationship Id="rId41" Type="http://schemas.openxmlformats.org/officeDocument/2006/relationships/customXml" Target="../customXml/item1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4.xml"/><Relationship Id="rId24" Type="http://schemas.openxmlformats.org/officeDocument/2006/relationships/connections" Target="connections.xml"/><Relationship Id="rId32" Type="http://schemas.openxmlformats.org/officeDocument/2006/relationships/customXml" Target="../customXml/item4.xml"/><Relationship Id="rId37" Type="http://schemas.openxmlformats.org/officeDocument/2006/relationships/customXml" Target="../customXml/item9.xml"/><Relationship Id="rId40" Type="http://schemas.openxmlformats.org/officeDocument/2006/relationships/customXml" Target="../customXml/item12.xml"/><Relationship Id="rId5" Type="http://schemas.openxmlformats.org/officeDocument/2006/relationships/worksheet" Target="worksheets/sheet5.xml"/><Relationship Id="rId15" Type="http://schemas.openxmlformats.org/officeDocument/2006/relationships/pivotCacheDefinition" Target="pivotCache/pivotCacheDefinition8.xml"/><Relationship Id="rId23" Type="http://schemas.openxmlformats.org/officeDocument/2006/relationships/theme" Target="theme/theme1.xml"/><Relationship Id="rId28" Type="http://schemas.openxmlformats.org/officeDocument/2006/relationships/calcChain" Target="calcChain.xml"/><Relationship Id="rId36" Type="http://schemas.openxmlformats.org/officeDocument/2006/relationships/customXml" Target="../customXml/item8.xml"/><Relationship Id="rId10" Type="http://schemas.openxmlformats.org/officeDocument/2006/relationships/pivotCacheDefinition" Target="pivotCache/pivotCacheDefinition3.xml"/><Relationship Id="rId19" Type="http://schemas.openxmlformats.org/officeDocument/2006/relationships/pivotCacheDefinition" Target="pivotCache/pivotCacheDefinition12.xml"/><Relationship Id="rId31"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pivotCacheDefinition" Target="pivotCache/pivotCacheDefinition7.xml"/><Relationship Id="rId22" Type="http://schemas.microsoft.com/office/2007/relationships/slicerCache" Target="slicerCaches/slicerCache2.xml"/><Relationship Id="rId27" Type="http://schemas.openxmlformats.org/officeDocument/2006/relationships/powerPivotData" Target="model/item.data"/><Relationship Id="rId30" Type="http://schemas.openxmlformats.org/officeDocument/2006/relationships/customXml" Target="../customXml/item2.xml"/><Relationship Id="rId35" Type="http://schemas.openxmlformats.org/officeDocument/2006/relationships/customXml" Target="../customXml/item7.xml"/><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12" Type="http://schemas.openxmlformats.org/officeDocument/2006/relationships/pivotCacheDefinition" Target="pivotCache/pivotCacheDefinition5.xml"/><Relationship Id="rId17" Type="http://schemas.openxmlformats.org/officeDocument/2006/relationships/pivotCacheDefinition" Target="pivotCache/pivotCacheDefinition10.xml"/><Relationship Id="rId25" Type="http://schemas.openxmlformats.org/officeDocument/2006/relationships/styles" Target="styles.xml"/><Relationship Id="rId33" Type="http://schemas.openxmlformats.org/officeDocument/2006/relationships/customXml" Target="../customXml/item5.xml"/><Relationship Id="rId38" Type="http://schemas.openxmlformats.org/officeDocument/2006/relationships/customXml" Target="../customXml/item10.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6224190099844865E-2"/>
          <c:y val="0.29808274439762483"/>
          <c:w val="0.86641252605181962"/>
          <c:h val="0.55049044844667416"/>
        </c:manualLayout>
      </c:layout>
      <c:areaChart>
        <c:grouping val="standard"/>
        <c:varyColors val="0"/>
        <c:ser>
          <c:idx val="0"/>
          <c:order val="0"/>
          <c:tx>
            <c:v>Series1</c:v>
          </c:tx>
          <c:spPr>
            <a:solidFill>
              <a:schemeClr val="accent1"/>
            </a:solidFill>
            <a:ln>
              <a:noFill/>
            </a:ln>
            <a:effectLst/>
          </c:spPr>
          <c:cat>
            <c:strLit>
              <c:ptCount val="30"/>
              <c:pt idx="0">
                <c:v>1-Apr</c:v>
              </c:pt>
              <c:pt idx="1">
                <c:v>2-Apr</c:v>
              </c:pt>
              <c:pt idx="2">
                <c:v>3-Apr</c:v>
              </c:pt>
              <c:pt idx="3">
                <c:v>4-Apr</c:v>
              </c:pt>
              <c:pt idx="4">
                <c:v>5-Apr</c:v>
              </c:pt>
              <c:pt idx="5">
                <c:v>6-Apr</c:v>
              </c:pt>
              <c:pt idx="6">
                <c:v>7-Apr</c:v>
              </c:pt>
              <c:pt idx="7">
                <c:v>8-Apr</c:v>
              </c:pt>
              <c:pt idx="8">
                <c:v>9-Apr</c:v>
              </c:pt>
              <c:pt idx="9">
                <c:v>10-Apr</c:v>
              </c:pt>
              <c:pt idx="10">
                <c:v>11-Apr</c:v>
              </c:pt>
              <c:pt idx="11">
                <c:v>12-Apr</c:v>
              </c:pt>
              <c:pt idx="12">
                <c:v>13-Apr</c:v>
              </c:pt>
              <c:pt idx="13">
                <c:v>14-Apr</c:v>
              </c:pt>
              <c:pt idx="14">
                <c:v>15-Apr</c:v>
              </c:pt>
              <c:pt idx="15">
                <c:v>16-Apr</c:v>
              </c:pt>
              <c:pt idx="16">
                <c:v>17-Apr</c:v>
              </c:pt>
              <c:pt idx="17">
                <c:v>18-Apr</c:v>
              </c:pt>
              <c:pt idx="18">
                <c:v>19-Apr</c:v>
              </c:pt>
              <c:pt idx="19">
                <c:v>20-Apr</c:v>
              </c:pt>
              <c:pt idx="20">
                <c:v>21-Apr</c:v>
              </c:pt>
              <c:pt idx="21">
                <c:v>22-Apr</c:v>
              </c:pt>
              <c:pt idx="22">
                <c:v>23-Apr</c:v>
              </c:pt>
              <c:pt idx="23">
                <c:v>24-Apr</c:v>
              </c:pt>
              <c:pt idx="24">
                <c:v>25-Apr</c:v>
              </c:pt>
              <c:pt idx="25">
                <c:v>26-Apr</c:v>
              </c:pt>
              <c:pt idx="26">
                <c:v>27-Apr</c:v>
              </c:pt>
              <c:pt idx="27">
                <c:v>28-Apr</c:v>
              </c:pt>
              <c:pt idx="28">
                <c:v>29-Apr</c:v>
              </c:pt>
              <c:pt idx="29">
                <c:v>30-Apr</c:v>
              </c:pt>
            </c:strLit>
          </c:cat>
          <c:val>
            <c:numLit>
              <c:formatCode>General</c:formatCode>
              <c:ptCount val="30"/>
              <c:pt idx="0">
                <c:v>31</c:v>
              </c:pt>
              <c:pt idx="1">
                <c:v>32</c:v>
              </c:pt>
              <c:pt idx="2">
                <c:v>31</c:v>
              </c:pt>
              <c:pt idx="3">
                <c:v>29</c:v>
              </c:pt>
              <c:pt idx="4">
                <c:v>34</c:v>
              </c:pt>
              <c:pt idx="5">
                <c:v>31</c:v>
              </c:pt>
              <c:pt idx="6">
                <c:v>27</c:v>
              </c:pt>
              <c:pt idx="7">
                <c:v>32</c:v>
              </c:pt>
              <c:pt idx="8">
                <c:v>27</c:v>
              </c:pt>
              <c:pt idx="9">
                <c:v>27</c:v>
              </c:pt>
              <c:pt idx="10">
                <c:v>33</c:v>
              </c:pt>
              <c:pt idx="11">
                <c:v>42</c:v>
              </c:pt>
              <c:pt idx="12">
                <c:v>25</c:v>
              </c:pt>
              <c:pt idx="13">
                <c:v>34</c:v>
              </c:pt>
              <c:pt idx="14">
                <c:v>32</c:v>
              </c:pt>
              <c:pt idx="15">
                <c:v>34</c:v>
              </c:pt>
              <c:pt idx="16">
                <c:v>26</c:v>
              </c:pt>
              <c:pt idx="17">
                <c:v>36</c:v>
              </c:pt>
              <c:pt idx="18">
                <c:v>31</c:v>
              </c:pt>
              <c:pt idx="19">
                <c:v>32</c:v>
              </c:pt>
              <c:pt idx="20">
                <c:v>33</c:v>
              </c:pt>
              <c:pt idx="21">
                <c:v>39</c:v>
              </c:pt>
              <c:pt idx="22">
                <c:v>27</c:v>
              </c:pt>
              <c:pt idx="23">
                <c:v>32</c:v>
              </c:pt>
              <c:pt idx="24">
                <c:v>33</c:v>
              </c:pt>
              <c:pt idx="25">
                <c:v>34</c:v>
              </c:pt>
              <c:pt idx="26">
                <c:v>35</c:v>
              </c:pt>
              <c:pt idx="27">
                <c:v>32</c:v>
              </c:pt>
              <c:pt idx="28">
                <c:v>27</c:v>
              </c:pt>
              <c:pt idx="29">
                <c:v>30</c:v>
              </c:pt>
            </c:numLit>
          </c:val>
          <c:extLst>
            <c:ext xmlns:c16="http://schemas.microsoft.com/office/drawing/2014/chart" uri="{C3380CC4-5D6E-409C-BE32-E72D297353CC}">
              <c16:uniqueId val="{00000000-0E62-4A81-8743-808261F73548}"/>
            </c:ext>
          </c:extLst>
        </c:ser>
        <c:dLbls>
          <c:showLegendKey val="0"/>
          <c:showVal val="0"/>
          <c:showCatName val="0"/>
          <c:showSerName val="0"/>
          <c:showPercent val="0"/>
          <c:showBubbleSize val="0"/>
        </c:dLbls>
        <c:axId val="1656838239"/>
        <c:axId val="1656843039"/>
      </c:areaChart>
      <c:catAx>
        <c:axId val="1656838239"/>
        <c:scaling>
          <c:orientation val="minMax"/>
        </c:scaling>
        <c:delete val="1"/>
        <c:axPos val="b"/>
        <c:numFmt formatCode="General" sourceLinked="1"/>
        <c:majorTickMark val="out"/>
        <c:minorTickMark val="none"/>
        <c:tickLblPos val="nextTo"/>
        <c:crossAx val="1656843039"/>
        <c:crosses val="autoZero"/>
        <c:auto val="1"/>
        <c:lblAlgn val="ctr"/>
        <c:lblOffset val="100"/>
        <c:noMultiLvlLbl val="0"/>
      </c:catAx>
      <c:valAx>
        <c:axId val="1656843039"/>
        <c:scaling>
          <c:orientation val="minMax"/>
        </c:scaling>
        <c:delete val="1"/>
        <c:axPos val="l"/>
        <c:numFmt formatCode="General" sourceLinked="1"/>
        <c:majorTickMark val="out"/>
        <c:minorTickMark val="none"/>
        <c:tickLblPos val="nextTo"/>
        <c:crossAx val="1656838239"/>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600"/>
              <a:t>Daily Number of Patient in Emergyency Room</a:t>
            </a:r>
          </a:p>
        </c:rich>
      </c:tx>
      <c:layout>
        <c:manualLayout>
          <c:xMode val="edge"/>
          <c:yMode val="edge"/>
          <c:x val="0.16191496963201144"/>
          <c:y val="3.5629453681710214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1"/>
          <c:showCatName val="0"/>
          <c:showSerName val="0"/>
          <c:showPercent val="0"/>
          <c:showBubbleSize val="0"/>
          <c:extLst>
            <c:ext xmlns:c15="http://schemas.microsoft.com/office/drawing/2012/chart" uri="{CE6537A1-D6FC-4f65-9D91-7224C49458BB}"/>
          </c:extLst>
        </c:dLbl>
      </c:pivotFmt>
      <c:pivotFmt>
        <c:idx val="6"/>
        <c:dLbl>
          <c:idx val="0"/>
          <c:showLegendKey val="0"/>
          <c:showVal val="1"/>
          <c:showCatName val="0"/>
          <c:showSerName val="0"/>
          <c:showPercent val="0"/>
          <c:showBubbleSize val="0"/>
          <c:extLst>
            <c:ext xmlns:c15="http://schemas.microsoft.com/office/drawing/2012/chart" uri="{CE6537A1-D6FC-4f65-9D91-7224C49458BB}"/>
          </c:extLst>
        </c:dLbl>
      </c:pivotFmt>
      <c:pivotFmt>
        <c:idx val="7"/>
        <c:dLbl>
          <c:idx val="0"/>
          <c:showLegendKey val="0"/>
          <c:showVal val="1"/>
          <c:showCatName val="0"/>
          <c:showSerName val="0"/>
          <c:showPercent val="0"/>
          <c:showBubbleSize val="0"/>
          <c:extLst>
            <c:ext xmlns:c15="http://schemas.microsoft.com/office/drawing/2012/chart" uri="{CE6537A1-D6FC-4f65-9D91-7224C49458BB}"/>
          </c:extLst>
        </c:dLbl>
      </c:pivotFmt>
      <c:pivotFmt>
        <c:idx val="8"/>
        <c:dLbl>
          <c:idx val="0"/>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6711542380033286E-2"/>
          <c:y val="0.12232415902140673"/>
          <c:w val="0.86641252605181962"/>
          <c:h val="0.55049082167481356"/>
        </c:manualLayout>
      </c:layout>
      <c:areaChart>
        <c:grouping val="standard"/>
        <c:varyColors val="0"/>
        <c:ser>
          <c:idx val="0"/>
          <c:order val="0"/>
          <c:tx>
            <c:v>Series1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Lit>
              <c:ptCount val="30"/>
              <c:pt idx="0">
                <c:v>1-Apr</c:v>
              </c:pt>
              <c:pt idx="1">
                <c:v>2-Apr</c:v>
              </c:pt>
              <c:pt idx="2">
                <c:v>3-Apr</c:v>
              </c:pt>
              <c:pt idx="3">
                <c:v>4-Apr</c:v>
              </c:pt>
              <c:pt idx="4">
                <c:v>5-Apr</c:v>
              </c:pt>
              <c:pt idx="5">
                <c:v>6-Apr</c:v>
              </c:pt>
              <c:pt idx="6">
                <c:v>7-Apr</c:v>
              </c:pt>
              <c:pt idx="7">
                <c:v>8-Apr</c:v>
              </c:pt>
              <c:pt idx="8">
                <c:v>9-Apr</c:v>
              </c:pt>
              <c:pt idx="9">
                <c:v>10-Apr</c:v>
              </c:pt>
              <c:pt idx="10">
                <c:v>11-Apr</c:v>
              </c:pt>
              <c:pt idx="11">
                <c:v>12-Apr</c:v>
              </c:pt>
              <c:pt idx="12">
                <c:v>13-Apr</c:v>
              </c:pt>
              <c:pt idx="13">
                <c:v>14-Apr</c:v>
              </c:pt>
              <c:pt idx="14">
                <c:v>15-Apr</c:v>
              </c:pt>
              <c:pt idx="15">
                <c:v>16-Apr</c:v>
              </c:pt>
              <c:pt idx="16">
                <c:v>17-Apr</c:v>
              </c:pt>
              <c:pt idx="17">
                <c:v>18-Apr</c:v>
              </c:pt>
              <c:pt idx="18">
                <c:v>19-Apr</c:v>
              </c:pt>
              <c:pt idx="19">
                <c:v>20-Apr</c:v>
              </c:pt>
              <c:pt idx="20">
                <c:v>21-Apr</c:v>
              </c:pt>
              <c:pt idx="21">
                <c:v>22-Apr</c:v>
              </c:pt>
              <c:pt idx="22">
                <c:v>23-Apr</c:v>
              </c:pt>
              <c:pt idx="23">
                <c:v>24-Apr</c:v>
              </c:pt>
              <c:pt idx="24">
                <c:v>25-Apr</c:v>
              </c:pt>
              <c:pt idx="25">
                <c:v>26-Apr</c:v>
              </c:pt>
              <c:pt idx="26">
                <c:v>27-Apr</c:v>
              </c:pt>
              <c:pt idx="27">
                <c:v>28-Apr</c:v>
              </c:pt>
              <c:pt idx="28">
                <c:v>29-Apr</c:v>
              </c:pt>
              <c:pt idx="29">
                <c:v>30-Apr</c:v>
              </c:pt>
            </c:strLit>
          </c:cat>
          <c:val>
            <c:numLit>
              <c:formatCode>General</c:formatCode>
              <c:ptCount val="30"/>
              <c:pt idx="0">
                <c:v>31</c:v>
              </c:pt>
              <c:pt idx="1">
                <c:v>32</c:v>
              </c:pt>
              <c:pt idx="2">
                <c:v>31</c:v>
              </c:pt>
              <c:pt idx="3">
                <c:v>29</c:v>
              </c:pt>
              <c:pt idx="4">
                <c:v>34</c:v>
              </c:pt>
              <c:pt idx="5">
                <c:v>31</c:v>
              </c:pt>
              <c:pt idx="6">
                <c:v>27</c:v>
              </c:pt>
              <c:pt idx="7">
                <c:v>32</c:v>
              </c:pt>
              <c:pt idx="8">
                <c:v>27</c:v>
              </c:pt>
              <c:pt idx="9">
                <c:v>27</c:v>
              </c:pt>
              <c:pt idx="10">
                <c:v>33</c:v>
              </c:pt>
              <c:pt idx="11">
                <c:v>42</c:v>
              </c:pt>
              <c:pt idx="12">
                <c:v>25</c:v>
              </c:pt>
              <c:pt idx="13">
                <c:v>34</c:v>
              </c:pt>
              <c:pt idx="14">
                <c:v>32</c:v>
              </c:pt>
              <c:pt idx="15">
                <c:v>34</c:v>
              </c:pt>
              <c:pt idx="16">
                <c:v>26</c:v>
              </c:pt>
              <c:pt idx="17">
                <c:v>36</c:v>
              </c:pt>
              <c:pt idx="18">
                <c:v>31</c:v>
              </c:pt>
              <c:pt idx="19">
                <c:v>32</c:v>
              </c:pt>
              <c:pt idx="20">
                <c:v>33</c:v>
              </c:pt>
              <c:pt idx="21">
                <c:v>39</c:v>
              </c:pt>
              <c:pt idx="22">
                <c:v>27</c:v>
              </c:pt>
              <c:pt idx="23">
                <c:v>32</c:v>
              </c:pt>
              <c:pt idx="24">
                <c:v>33</c:v>
              </c:pt>
              <c:pt idx="25">
                <c:v>34</c:v>
              </c:pt>
              <c:pt idx="26">
                <c:v>35</c:v>
              </c:pt>
              <c:pt idx="27">
                <c:v>32</c:v>
              </c:pt>
              <c:pt idx="28">
                <c:v>27</c:v>
              </c:pt>
              <c:pt idx="29">
                <c:v>30</c:v>
              </c:pt>
            </c:numLit>
          </c:val>
          <c:extLst>
            <c:ext xmlns:c16="http://schemas.microsoft.com/office/drawing/2014/chart" uri="{C3380CC4-5D6E-409C-BE32-E72D297353CC}">
              <c16:uniqueId val="{00000000-41A2-4214-A79E-6EE0D05AFA3A}"/>
            </c:ext>
          </c:extLst>
        </c:ser>
        <c:dLbls>
          <c:showLegendKey val="0"/>
          <c:showVal val="1"/>
          <c:showCatName val="0"/>
          <c:showSerName val="0"/>
          <c:showPercent val="0"/>
          <c:showBubbleSize val="0"/>
        </c:dLbls>
        <c:axId val="1656838239"/>
        <c:axId val="1656843039"/>
      </c:areaChart>
      <c:catAx>
        <c:axId val="1656838239"/>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56843039"/>
        <c:crosses val="autoZero"/>
        <c:auto val="1"/>
        <c:lblAlgn val="ctr"/>
        <c:lblOffset val="100"/>
        <c:noMultiLvlLbl val="0"/>
      </c:catAx>
      <c:valAx>
        <c:axId val="1656843039"/>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56838239"/>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userShapes r:id="rId3"/>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Excel Project.xlsx]Pivot Report!PivotTable8</c:name>
    <c:fmtId val="2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Average of Patient Satisfaction Score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9033461465527478E-2"/>
          <c:y val="3.4647864648889151E-2"/>
          <c:w val="0.99755582797101394"/>
          <c:h val="0.9330948548262088"/>
        </c:manualLayout>
      </c:layout>
      <c:areaChart>
        <c:grouping val="standard"/>
        <c:varyColors val="0"/>
        <c:ser>
          <c:idx val="0"/>
          <c:order val="0"/>
          <c:tx>
            <c:strRef>
              <c:f>'Pivot Report'!$L$6</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strRef>
              <c:f>'Pivot Report'!$K$7:$K$38</c:f>
              <c:strCache>
                <c:ptCount val="31"/>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strCache>
            </c:strRef>
          </c:cat>
          <c:val>
            <c:numRef>
              <c:f>'Pivot Report'!$L$7:$L$38</c:f>
              <c:numCache>
                <c:formatCode>0.00</c:formatCode>
                <c:ptCount val="31"/>
                <c:pt idx="0">
                  <c:v>6.666666666666667</c:v>
                </c:pt>
                <c:pt idx="1">
                  <c:v>3.5</c:v>
                </c:pt>
                <c:pt idx="2">
                  <c:v>4.5</c:v>
                </c:pt>
                <c:pt idx="3">
                  <c:v>4.8</c:v>
                </c:pt>
                <c:pt idx="4">
                  <c:v>7.75</c:v>
                </c:pt>
                <c:pt idx="5">
                  <c:v>6.2</c:v>
                </c:pt>
                <c:pt idx="6">
                  <c:v>3.75</c:v>
                </c:pt>
                <c:pt idx="7">
                  <c:v>6.5</c:v>
                </c:pt>
                <c:pt idx="8">
                  <c:v>3</c:v>
                </c:pt>
                <c:pt idx="9">
                  <c:v>4.5</c:v>
                </c:pt>
                <c:pt idx="10">
                  <c:v>6</c:v>
                </c:pt>
                <c:pt idx="11">
                  <c:v>5.2</c:v>
                </c:pt>
                <c:pt idx="12">
                  <c:v>4.4000000000000004</c:v>
                </c:pt>
                <c:pt idx="13">
                  <c:v>3.4545454545454546</c:v>
                </c:pt>
                <c:pt idx="14">
                  <c:v>4.4000000000000004</c:v>
                </c:pt>
                <c:pt idx="15">
                  <c:v>5.833333333333333</c:v>
                </c:pt>
                <c:pt idx="16">
                  <c:v>4.4444444444444446</c:v>
                </c:pt>
                <c:pt idx="17">
                  <c:v>5.333333333333333</c:v>
                </c:pt>
                <c:pt idx="18">
                  <c:v>5.333333333333333</c:v>
                </c:pt>
                <c:pt idx="19">
                  <c:v>5.5714285714285712</c:v>
                </c:pt>
                <c:pt idx="20">
                  <c:v>5</c:v>
                </c:pt>
                <c:pt idx="21">
                  <c:v>6.4</c:v>
                </c:pt>
                <c:pt idx="22">
                  <c:v>5.333333333333333</c:v>
                </c:pt>
                <c:pt idx="23">
                  <c:v>3.75</c:v>
                </c:pt>
                <c:pt idx="24">
                  <c:v>6.333333333333333</c:v>
                </c:pt>
                <c:pt idx="25">
                  <c:v>10</c:v>
                </c:pt>
                <c:pt idx="26">
                  <c:v>5</c:v>
                </c:pt>
                <c:pt idx="27">
                  <c:v>5.333333333333333</c:v>
                </c:pt>
                <c:pt idx="28">
                  <c:v>4.8</c:v>
                </c:pt>
                <c:pt idx="29">
                  <c:v>5</c:v>
                </c:pt>
                <c:pt idx="30">
                  <c:v>1.4</c:v>
                </c:pt>
              </c:numCache>
            </c:numRef>
          </c:val>
          <c:extLst>
            <c:ext xmlns:c16="http://schemas.microsoft.com/office/drawing/2014/chart" uri="{C3380CC4-5D6E-409C-BE32-E72D297353CC}">
              <c16:uniqueId val="{00000005-E485-4260-A25B-4DE5EFE6E7E2}"/>
            </c:ext>
          </c:extLst>
        </c:ser>
        <c:dLbls>
          <c:showLegendKey val="0"/>
          <c:showVal val="0"/>
          <c:showCatName val="0"/>
          <c:showSerName val="0"/>
          <c:showPercent val="0"/>
          <c:showBubbleSize val="0"/>
        </c:dLbls>
        <c:axId val="1733454047"/>
        <c:axId val="1733454527"/>
      </c:areaChart>
      <c:catAx>
        <c:axId val="1733454047"/>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33454527"/>
        <c:crosses val="autoZero"/>
        <c:auto val="1"/>
        <c:lblAlgn val="ctr"/>
        <c:lblOffset val="100"/>
        <c:noMultiLvlLbl val="0"/>
      </c:catAx>
      <c:valAx>
        <c:axId val="1733454527"/>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33454047"/>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Excel Project.xlsx]Pivot Report!PivotTable6</c:name>
    <c:fmtId val="20"/>
  </c:pivotSource>
  <c:chart>
    <c:title>
      <c:tx>
        <c:rich>
          <a:bodyPr rot="0" spcFirstLastPara="1" vertOverflow="ellipsis" vert="horz" wrap="square" anchor="ctr" anchorCtr="1"/>
          <a:lstStyle/>
          <a:p>
            <a:pPr>
              <a:defRPr sz="1800" b="1" i="0" u="none" strike="noStrike" kern="1200" baseline="0">
                <a:solidFill>
                  <a:schemeClr val="lt1">
                    <a:lumMod val="85000"/>
                  </a:schemeClr>
                </a:solidFill>
                <a:latin typeface="+mj-lt"/>
                <a:ea typeface="+mj-ea"/>
                <a:cs typeface="+mj-cs"/>
              </a:defRPr>
            </a:pPr>
            <a:r>
              <a:rPr lang="en-IN"/>
              <a:t>Average waiting Time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lt1">
                  <a:lumMod val="85000"/>
                </a:schemeClr>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gradFill>
            <a:gsLst>
              <a:gs pos="100000">
                <a:schemeClr val="accent1"/>
              </a:gs>
              <a:gs pos="0">
                <a:schemeClr val="accent1">
                  <a:lumMod val="75000"/>
                </a:schemeClr>
              </a:gs>
            </a:gsLst>
            <a:lin ang="0" scaled="1"/>
          </a:gradFill>
          <a:ln w="25400">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7333340612426505E-2"/>
          <c:y val="2.9953460366044883E-2"/>
          <c:w val="0.96533331877514694"/>
          <c:h val="0.97004606302276897"/>
        </c:manualLayout>
      </c:layout>
      <c:areaChart>
        <c:grouping val="standard"/>
        <c:varyColors val="0"/>
        <c:ser>
          <c:idx val="0"/>
          <c:order val="0"/>
          <c:tx>
            <c:strRef>
              <c:f>'Pivot Report'!$O$6</c:f>
              <c:strCache>
                <c:ptCount val="1"/>
                <c:pt idx="0">
                  <c:v>Total</c:v>
                </c:pt>
              </c:strCache>
            </c:strRef>
          </c:tx>
          <c:spPr>
            <a:gradFill>
              <a:gsLst>
                <a:gs pos="100000">
                  <a:schemeClr val="accent1"/>
                </a:gs>
                <a:gs pos="0">
                  <a:schemeClr val="accent1">
                    <a:lumMod val="75000"/>
                  </a:schemeClr>
                </a:gs>
              </a:gsLst>
              <a:lin ang="0" scaled="1"/>
            </a:gradFill>
            <a:ln w="25400">
              <a:noFill/>
            </a:ln>
            <a:effectLst>
              <a:innerShdw dist="12700" dir="16200000">
                <a:schemeClr val="lt1">
                  <a:alpha val="75000"/>
                </a:schemeClr>
              </a:innerShdw>
            </a:effectLst>
          </c:spPr>
          <c:cat>
            <c:strRef>
              <c:f>'Pivot Report'!$N$7:$N$38</c:f>
              <c:strCache>
                <c:ptCount val="31"/>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strCache>
            </c:strRef>
          </c:cat>
          <c:val>
            <c:numRef>
              <c:f>'Pivot Report'!$O$7:$O$38</c:f>
              <c:numCache>
                <c:formatCode>0.00</c:formatCode>
                <c:ptCount val="31"/>
                <c:pt idx="0">
                  <c:v>37.789473684210527</c:v>
                </c:pt>
                <c:pt idx="1">
                  <c:v>38.214285714285715</c:v>
                </c:pt>
                <c:pt idx="2">
                  <c:v>40.92307692307692</c:v>
                </c:pt>
                <c:pt idx="3">
                  <c:v>34.5</c:v>
                </c:pt>
                <c:pt idx="4">
                  <c:v>30.684210526315791</c:v>
                </c:pt>
                <c:pt idx="5">
                  <c:v>37.666666666666664</c:v>
                </c:pt>
                <c:pt idx="6">
                  <c:v>36.083333333333336</c:v>
                </c:pt>
                <c:pt idx="7">
                  <c:v>43.523809523809526</c:v>
                </c:pt>
                <c:pt idx="8">
                  <c:v>29.5</c:v>
                </c:pt>
                <c:pt idx="9">
                  <c:v>38.07692307692308</c:v>
                </c:pt>
                <c:pt idx="10">
                  <c:v>35.846153846153847</c:v>
                </c:pt>
                <c:pt idx="11">
                  <c:v>32.625</c:v>
                </c:pt>
                <c:pt idx="12">
                  <c:v>39.200000000000003</c:v>
                </c:pt>
                <c:pt idx="13">
                  <c:v>35.28</c:v>
                </c:pt>
                <c:pt idx="14">
                  <c:v>32.549999999999997</c:v>
                </c:pt>
                <c:pt idx="15">
                  <c:v>35.642857142857146</c:v>
                </c:pt>
                <c:pt idx="16">
                  <c:v>38.764705882352942</c:v>
                </c:pt>
                <c:pt idx="17">
                  <c:v>39.9</c:v>
                </c:pt>
                <c:pt idx="18">
                  <c:v>41.6</c:v>
                </c:pt>
                <c:pt idx="19">
                  <c:v>39.470588235294116</c:v>
                </c:pt>
                <c:pt idx="20">
                  <c:v>27.733333333333334</c:v>
                </c:pt>
                <c:pt idx="21">
                  <c:v>36.875</c:v>
                </c:pt>
                <c:pt idx="22">
                  <c:v>40.333333333333336</c:v>
                </c:pt>
                <c:pt idx="23">
                  <c:v>36.5</c:v>
                </c:pt>
                <c:pt idx="24">
                  <c:v>32.866666666666667</c:v>
                </c:pt>
                <c:pt idx="25">
                  <c:v>36.642857142857146</c:v>
                </c:pt>
                <c:pt idx="26">
                  <c:v>36.5625</c:v>
                </c:pt>
                <c:pt idx="27">
                  <c:v>32.15</c:v>
                </c:pt>
                <c:pt idx="28">
                  <c:v>38.368421052631582</c:v>
                </c:pt>
                <c:pt idx="29">
                  <c:v>33.071428571428569</c:v>
                </c:pt>
                <c:pt idx="30">
                  <c:v>36.444444444444443</c:v>
                </c:pt>
              </c:numCache>
            </c:numRef>
          </c:val>
          <c:extLst>
            <c:ext xmlns:c16="http://schemas.microsoft.com/office/drawing/2014/chart" uri="{C3380CC4-5D6E-409C-BE32-E72D297353CC}">
              <c16:uniqueId val="{00000004-2927-430D-8CC0-FE9C9C500777}"/>
            </c:ext>
          </c:extLst>
        </c:ser>
        <c:dLbls>
          <c:showLegendKey val="0"/>
          <c:showVal val="0"/>
          <c:showCatName val="0"/>
          <c:showSerName val="0"/>
          <c:showPercent val="0"/>
          <c:showBubbleSize val="0"/>
        </c:dLbls>
        <c:dropLines>
          <c:spPr>
            <a:ln w="9525" cap="flat" cmpd="sng" algn="ctr">
              <a:solidFill>
                <a:schemeClr val="lt1">
                  <a:alpha val="40000"/>
                </a:schemeClr>
              </a:solidFill>
              <a:round/>
            </a:ln>
            <a:effectLst/>
          </c:spPr>
        </c:dropLines>
        <c:axId val="1665367183"/>
        <c:axId val="1665367663"/>
      </c:areaChart>
      <c:catAx>
        <c:axId val="1665367183"/>
        <c:scaling>
          <c:orientation val="minMax"/>
        </c:scaling>
        <c:delete val="0"/>
        <c:axPos val="b"/>
        <c:numFmt formatCode="General" sourceLinked="1"/>
        <c:majorTickMark val="none"/>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crossAx val="1665367663"/>
        <c:crosses val="autoZero"/>
        <c:auto val="1"/>
        <c:lblAlgn val="ctr"/>
        <c:lblOffset val="100"/>
        <c:noMultiLvlLbl val="0"/>
      </c:catAx>
      <c:valAx>
        <c:axId val="1665367663"/>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a:effectLst/>
          </c:spPr>
        </c:majorGridlines>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665367183"/>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lt1">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Excel Project.xlsx]Pivot Report!PivotTable6</c:name>
    <c:fmtId val="1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7333340612426505E-2"/>
          <c:y val="2.9953460366044883E-2"/>
          <c:w val="0.96533331877514694"/>
          <c:h val="0.97004606302276897"/>
        </c:manualLayout>
      </c:layout>
      <c:areaChart>
        <c:grouping val="standard"/>
        <c:varyColors val="0"/>
        <c:ser>
          <c:idx val="0"/>
          <c:order val="0"/>
          <c:tx>
            <c:strRef>
              <c:f>'Pivot Report'!$O$6</c:f>
              <c:strCache>
                <c:ptCount val="1"/>
                <c:pt idx="0">
                  <c:v>Total</c:v>
                </c:pt>
              </c:strCache>
            </c:strRef>
          </c:tx>
          <c:spPr>
            <a:solidFill>
              <a:schemeClr val="accent1"/>
            </a:solidFill>
            <a:ln w="25400">
              <a:noFill/>
            </a:ln>
            <a:effectLst/>
          </c:spPr>
          <c:cat>
            <c:strRef>
              <c:f>'Pivot Report'!$N$7:$N$38</c:f>
              <c:strCache>
                <c:ptCount val="31"/>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strCache>
            </c:strRef>
          </c:cat>
          <c:val>
            <c:numRef>
              <c:f>'Pivot Report'!$O$7:$O$38</c:f>
              <c:numCache>
                <c:formatCode>0.00</c:formatCode>
                <c:ptCount val="31"/>
                <c:pt idx="0">
                  <c:v>37.789473684210527</c:v>
                </c:pt>
                <c:pt idx="1">
                  <c:v>38.214285714285715</c:v>
                </c:pt>
                <c:pt idx="2">
                  <c:v>40.92307692307692</c:v>
                </c:pt>
                <c:pt idx="3">
                  <c:v>34.5</c:v>
                </c:pt>
                <c:pt idx="4">
                  <c:v>30.684210526315791</c:v>
                </c:pt>
                <c:pt idx="5">
                  <c:v>37.666666666666664</c:v>
                </c:pt>
                <c:pt idx="6">
                  <c:v>36.083333333333336</c:v>
                </c:pt>
                <c:pt idx="7">
                  <c:v>43.523809523809526</c:v>
                </c:pt>
                <c:pt idx="8">
                  <c:v>29.5</c:v>
                </c:pt>
                <c:pt idx="9">
                  <c:v>38.07692307692308</c:v>
                </c:pt>
                <c:pt idx="10">
                  <c:v>35.846153846153847</c:v>
                </c:pt>
                <c:pt idx="11">
                  <c:v>32.625</c:v>
                </c:pt>
                <c:pt idx="12">
                  <c:v>39.200000000000003</c:v>
                </c:pt>
                <c:pt idx="13">
                  <c:v>35.28</c:v>
                </c:pt>
                <c:pt idx="14">
                  <c:v>32.549999999999997</c:v>
                </c:pt>
                <c:pt idx="15">
                  <c:v>35.642857142857146</c:v>
                </c:pt>
                <c:pt idx="16">
                  <c:v>38.764705882352942</c:v>
                </c:pt>
                <c:pt idx="17">
                  <c:v>39.9</c:v>
                </c:pt>
                <c:pt idx="18">
                  <c:v>41.6</c:v>
                </c:pt>
                <c:pt idx="19">
                  <c:v>39.470588235294116</c:v>
                </c:pt>
                <c:pt idx="20">
                  <c:v>27.733333333333334</c:v>
                </c:pt>
                <c:pt idx="21">
                  <c:v>36.875</c:v>
                </c:pt>
                <c:pt idx="22">
                  <c:v>40.333333333333336</c:v>
                </c:pt>
                <c:pt idx="23">
                  <c:v>36.5</c:v>
                </c:pt>
                <c:pt idx="24">
                  <c:v>32.866666666666667</c:v>
                </c:pt>
                <c:pt idx="25">
                  <c:v>36.642857142857146</c:v>
                </c:pt>
                <c:pt idx="26">
                  <c:v>36.5625</c:v>
                </c:pt>
                <c:pt idx="27">
                  <c:v>32.15</c:v>
                </c:pt>
                <c:pt idx="28">
                  <c:v>38.368421052631582</c:v>
                </c:pt>
                <c:pt idx="29">
                  <c:v>33.071428571428569</c:v>
                </c:pt>
                <c:pt idx="30">
                  <c:v>36.444444444444443</c:v>
                </c:pt>
              </c:numCache>
            </c:numRef>
          </c:val>
          <c:extLst>
            <c:ext xmlns:c16="http://schemas.microsoft.com/office/drawing/2014/chart" uri="{C3380CC4-5D6E-409C-BE32-E72D297353CC}">
              <c16:uniqueId val="{00000005-5DB5-453C-8A37-231706E91499}"/>
            </c:ext>
          </c:extLst>
        </c:ser>
        <c:dLbls>
          <c:showLegendKey val="0"/>
          <c:showVal val="0"/>
          <c:showCatName val="0"/>
          <c:showSerName val="0"/>
          <c:showPercent val="0"/>
          <c:showBubbleSize val="0"/>
        </c:dLbls>
        <c:axId val="1665367183"/>
        <c:axId val="1665367663"/>
      </c:areaChart>
      <c:catAx>
        <c:axId val="1665367183"/>
        <c:scaling>
          <c:orientation val="minMax"/>
        </c:scaling>
        <c:delete val="1"/>
        <c:axPos val="b"/>
        <c:numFmt formatCode="General" sourceLinked="1"/>
        <c:majorTickMark val="out"/>
        <c:minorTickMark val="none"/>
        <c:tickLblPos val="nextTo"/>
        <c:crossAx val="1665367663"/>
        <c:crosses val="autoZero"/>
        <c:auto val="1"/>
        <c:lblAlgn val="ctr"/>
        <c:lblOffset val="100"/>
        <c:noMultiLvlLbl val="0"/>
      </c:catAx>
      <c:valAx>
        <c:axId val="1665367663"/>
        <c:scaling>
          <c:orientation val="minMax"/>
        </c:scaling>
        <c:delete val="1"/>
        <c:axPos val="l"/>
        <c:majorGridlines>
          <c:spPr>
            <a:ln w="9525" cap="flat" cmpd="sng" algn="ctr">
              <a:noFill/>
              <a:round/>
            </a:ln>
            <a:effectLst/>
          </c:spPr>
        </c:majorGridlines>
        <c:numFmt formatCode="0.00" sourceLinked="1"/>
        <c:majorTickMark val="none"/>
        <c:minorTickMark val="none"/>
        <c:tickLblPos val="nextTo"/>
        <c:crossAx val="1665367183"/>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Excel Project.xlsx]Pivot Report!PivotTable8</c:name>
    <c:fmtId val="2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4443141011559538E-3"/>
          <c:y val="0"/>
          <c:w val="0.99755582797101394"/>
          <c:h val="1"/>
        </c:manualLayout>
      </c:layout>
      <c:areaChart>
        <c:grouping val="standard"/>
        <c:varyColors val="0"/>
        <c:ser>
          <c:idx val="0"/>
          <c:order val="0"/>
          <c:tx>
            <c:strRef>
              <c:f>'Pivot Report'!$L$6</c:f>
              <c:strCache>
                <c:ptCount val="1"/>
                <c:pt idx="0">
                  <c:v>Total</c:v>
                </c:pt>
              </c:strCache>
            </c:strRef>
          </c:tx>
          <c:spPr>
            <a:solidFill>
              <a:schemeClr val="accent1"/>
            </a:solidFill>
            <a:ln w="25400">
              <a:noFill/>
            </a:ln>
            <a:effectLst/>
          </c:spPr>
          <c:cat>
            <c:strRef>
              <c:f>'Pivot Report'!$K$7:$K$38</c:f>
              <c:strCache>
                <c:ptCount val="31"/>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strCache>
            </c:strRef>
          </c:cat>
          <c:val>
            <c:numRef>
              <c:f>'Pivot Report'!$L$7:$L$38</c:f>
              <c:numCache>
                <c:formatCode>0.00</c:formatCode>
                <c:ptCount val="31"/>
                <c:pt idx="0">
                  <c:v>6.666666666666667</c:v>
                </c:pt>
                <c:pt idx="1">
                  <c:v>3.5</c:v>
                </c:pt>
                <c:pt idx="2">
                  <c:v>4.5</c:v>
                </c:pt>
                <c:pt idx="3">
                  <c:v>4.8</c:v>
                </c:pt>
                <c:pt idx="4">
                  <c:v>7.75</c:v>
                </c:pt>
                <c:pt idx="5">
                  <c:v>6.2</c:v>
                </c:pt>
                <c:pt idx="6">
                  <c:v>3.75</c:v>
                </c:pt>
                <c:pt idx="7">
                  <c:v>6.5</c:v>
                </c:pt>
                <c:pt idx="8">
                  <c:v>3</c:v>
                </c:pt>
                <c:pt idx="9">
                  <c:v>4.5</c:v>
                </c:pt>
                <c:pt idx="10">
                  <c:v>6</c:v>
                </c:pt>
                <c:pt idx="11">
                  <c:v>5.2</c:v>
                </c:pt>
                <c:pt idx="12">
                  <c:v>4.4000000000000004</c:v>
                </c:pt>
                <c:pt idx="13">
                  <c:v>3.4545454545454546</c:v>
                </c:pt>
                <c:pt idx="14">
                  <c:v>4.4000000000000004</c:v>
                </c:pt>
                <c:pt idx="15">
                  <c:v>5.833333333333333</c:v>
                </c:pt>
                <c:pt idx="16">
                  <c:v>4.4444444444444446</c:v>
                </c:pt>
                <c:pt idx="17">
                  <c:v>5.333333333333333</c:v>
                </c:pt>
                <c:pt idx="18">
                  <c:v>5.333333333333333</c:v>
                </c:pt>
                <c:pt idx="19">
                  <c:v>5.5714285714285712</c:v>
                </c:pt>
                <c:pt idx="20">
                  <c:v>5</c:v>
                </c:pt>
                <c:pt idx="21">
                  <c:v>6.4</c:v>
                </c:pt>
                <c:pt idx="22">
                  <c:v>5.333333333333333</c:v>
                </c:pt>
                <c:pt idx="23">
                  <c:v>3.75</c:v>
                </c:pt>
                <c:pt idx="24">
                  <c:v>6.333333333333333</c:v>
                </c:pt>
                <c:pt idx="25">
                  <c:v>10</c:v>
                </c:pt>
                <c:pt idx="26">
                  <c:v>5</c:v>
                </c:pt>
                <c:pt idx="27">
                  <c:v>5.333333333333333</c:v>
                </c:pt>
                <c:pt idx="28">
                  <c:v>4.8</c:v>
                </c:pt>
                <c:pt idx="29">
                  <c:v>5</c:v>
                </c:pt>
                <c:pt idx="30">
                  <c:v>1.4</c:v>
                </c:pt>
              </c:numCache>
            </c:numRef>
          </c:val>
          <c:extLst>
            <c:ext xmlns:c16="http://schemas.microsoft.com/office/drawing/2014/chart" uri="{C3380CC4-5D6E-409C-BE32-E72D297353CC}">
              <c16:uniqueId val="{00000005-B040-4D9B-9679-94638AC13E5F}"/>
            </c:ext>
          </c:extLst>
        </c:ser>
        <c:dLbls>
          <c:showLegendKey val="0"/>
          <c:showVal val="0"/>
          <c:showCatName val="0"/>
          <c:showSerName val="0"/>
          <c:showPercent val="0"/>
          <c:showBubbleSize val="0"/>
        </c:dLbls>
        <c:axId val="1733454047"/>
        <c:axId val="1733454527"/>
      </c:areaChart>
      <c:catAx>
        <c:axId val="1733454047"/>
        <c:scaling>
          <c:orientation val="minMax"/>
        </c:scaling>
        <c:delete val="1"/>
        <c:axPos val="b"/>
        <c:numFmt formatCode="General" sourceLinked="1"/>
        <c:majorTickMark val="out"/>
        <c:minorTickMark val="none"/>
        <c:tickLblPos val="nextTo"/>
        <c:crossAx val="1733454527"/>
        <c:crosses val="autoZero"/>
        <c:auto val="1"/>
        <c:lblAlgn val="ctr"/>
        <c:lblOffset val="100"/>
        <c:noMultiLvlLbl val="0"/>
      </c:catAx>
      <c:valAx>
        <c:axId val="1733454527"/>
        <c:scaling>
          <c:orientation val="minMax"/>
        </c:scaling>
        <c:delete val="1"/>
        <c:axPos val="l"/>
        <c:majorGridlines>
          <c:spPr>
            <a:ln w="9525" cap="flat" cmpd="sng" algn="ctr">
              <a:noFill/>
              <a:round/>
            </a:ln>
            <a:effectLst/>
          </c:spPr>
        </c:majorGridlines>
        <c:numFmt formatCode="0.00" sourceLinked="1"/>
        <c:majorTickMark val="none"/>
        <c:minorTickMark val="none"/>
        <c:tickLblPos val="nextTo"/>
        <c:crossAx val="1733454047"/>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ln>
            <a:noFill/>
          </a:ln>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Excel Project.xlsx]Pivot Report!PivotTable9</c:name>
    <c:fmtId val="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Report'!$B$42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Report'!$A$43:$A$51</c:f>
              <c:strCache>
                <c:ptCount val="8"/>
                <c:pt idx="0">
                  <c:v>0-9</c:v>
                </c:pt>
                <c:pt idx="1">
                  <c:v>10-19</c:v>
                </c:pt>
                <c:pt idx="2">
                  <c:v>20-29</c:v>
                </c:pt>
                <c:pt idx="3">
                  <c:v>30-39</c:v>
                </c:pt>
                <c:pt idx="4">
                  <c:v>40-49</c:v>
                </c:pt>
                <c:pt idx="5">
                  <c:v>50-59</c:v>
                </c:pt>
                <c:pt idx="6">
                  <c:v>60-69</c:v>
                </c:pt>
                <c:pt idx="7">
                  <c:v>70-79</c:v>
                </c:pt>
              </c:strCache>
            </c:strRef>
          </c:cat>
          <c:val>
            <c:numRef>
              <c:f>'Pivot Report'!$B$43:$B$51</c:f>
              <c:numCache>
                <c:formatCode>0</c:formatCode>
                <c:ptCount val="8"/>
                <c:pt idx="0">
                  <c:v>76</c:v>
                </c:pt>
                <c:pt idx="1">
                  <c:v>69</c:v>
                </c:pt>
                <c:pt idx="2">
                  <c:v>64</c:v>
                </c:pt>
                <c:pt idx="3">
                  <c:v>59</c:v>
                </c:pt>
                <c:pt idx="4">
                  <c:v>58</c:v>
                </c:pt>
                <c:pt idx="5">
                  <c:v>66</c:v>
                </c:pt>
                <c:pt idx="6">
                  <c:v>67</c:v>
                </c:pt>
                <c:pt idx="7">
                  <c:v>54</c:v>
                </c:pt>
              </c:numCache>
            </c:numRef>
          </c:val>
          <c:extLst>
            <c:ext xmlns:c16="http://schemas.microsoft.com/office/drawing/2014/chart" uri="{C3380CC4-5D6E-409C-BE32-E72D297353CC}">
              <c16:uniqueId val="{00000006-1104-4D8A-A365-9E16EBC6D26B}"/>
            </c:ext>
          </c:extLst>
        </c:ser>
        <c:dLbls>
          <c:showLegendKey val="0"/>
          <c:showVal val="0"/>
          <c:showCatName val="0"/>
          <c:showSerName val="0"/>
          <c:showPercent val="0"/>
          <c:showBubbleSize val="0"/>
        </c:dLbls>
        <c:gapWidth val="219"/>
        <c:overlap val="-27"/>
        <c:axId val="487352320"/>
        <c:axId val="487355680"/>
      </c:barChart>
      <c:catAx>
        <c:axId val="4873523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bg1"/>
                </a:solidFill>
                <a:latin typeface="+mn-lt"/>
                <a:ea typeface="+mn-ea"/>
                <a:cs typeface="+mn-cs"/>
              </a:defRPr>
            </a:pPr>
            <a:endParaRPr lang="en-US"/>
          </a:p>
        </c:txPr>
        <c:crossAx val="487355680"/>
        <c:crosses val="autoZero"/>
        <c:auto val="1"/>
        <c:lblAlgn val="ctr"/>
        <c:lblOffset val="100"/>
        <c:noMultiLvlLbl val="0"/>
      </c:catAx>
      <c:valAx>
        <c:axId val="487355680"/>
        <c:scaling>
          <c:orientation val="minMax"/>
        </c:scaling>
        <c:delete val="1"/>
        <c:axPos val="l"/>
        <c:numFmt formatCode="0" sourceLinked="1"/>
        <c:majorTickMark val="none"/>
        <c:minorTickMark val="none"/>
        <c:tickLblPos val="nextTo"/>
        <c:crossAx val="487352320"/>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Excel Project.xlsx]Pivot Report!PivotTable1</c:name>
    <c:fmtId val="11"/>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s>
    <c:plotArea>
      <c:layout>
        <c:manualLayout>
          <c:layoutTarget val="inner"/>
          <c:xMode val="edge"/>
          <c:yMode val="edge"/>
          <c:x val="0.21864908480343714"/>
          <c:y val="0.14036886987192307"/>
          <c:w val="0.61722026722285028"/>
          <c:h val="0.73651497046336079"/>
        </c:manualLayout>
      </c:layout>
      <c:pieChart>
        <c:varyColors val="1"/>
        <c:ser>
          <c:idx val="0"/>
          <c:order val="0"/>
          <c:tx>
            <c:strRef>
              <c:f>'Pivot Report'!$B$54</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extLst>
              <c:ext xmlns:c16="http://schemas.microsoft.com/office/drawing/2014/chart" uri="{C3380CC4-5D6E-409C-BE32-E72D297353CC}">
                <c16:uniqueId val="{00000001-AB9B-4786-A523-6C8CB92EA411}"/>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extLst>
              <c:ext xmlns:c16="http://schemas.microsoft.com/office/drawing/2014/chart" uri="{C3380CC4-5D6E-409C-BE32-E72D297353CC}">
                <c16:uniqueId val="{00000003-AB9B-4786-A523-6C8CB92EA41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'Pivot Report'!$A$55:$A$57</c:f>
              <c:strCache>
                <c:ptCount val="2"/>
                <c:pt idx="0">
                  <c:v>Delay</c:v>
                </c:pt>
                <c:pt idx="1">
                  <c:v>Ontime</c:v>
                </c:pt>
              </c:strCache>
            </c:strRef>
          </c:cat>
          <c:val>
            <c:numRef>
              <c:f>'Pivot Report'!$B$55:$B$57</c:f>
              <c:numCache>
                <c:formatCode>0</c:formatCode>
                <c:ptCount val="2"/>
                <c:pt idx="0">
                  <c:v>325</c:v>
                </c:pt>
                <c:pt idx="1">
                  <c:v>188</c:v>
                </c:pt>
              </c:numCache>
            </c:numRef>
          </c:val>
          <c:extLst>
            <c:ext xmlns:c16="http://schemas.microsoft.com/office/drawing/2014/chart" uri="{C3380CC4-5D6E-409C-BE32-E72D297353CC}">
              <c16:uniqueId val="{0000000A-9232-47A0-BE6C-F4AFFB6F7635}"/>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10802089052657628"/>
          <c:y val="1.1843816477931162E-3"/>
          <c:w val="0.79819772014775447"/>
          <c:h val="0.18839867043906047"/>
        </c:manualLayout>
      </c:layout>
      <c:overlay val="0"/>
      <c:spPr>
        <a:noFill/>
        <a:ln>
          <a:noFill/>
        </a:ln>
        <a:effectLst/>
      </c:spPr>
      <c:txPr>
        <a:bodyPr rot="0" spcFirstLastPara="1" vertOverflow="ellipsis" vert="horz" wrap="square" anchor="ctr" anchorCtr="1"/>
        <a:lstStyle/>
        <a:p>
          <a:pPr>
            <a:defRPr sz="8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Excel Project.xlsx]Pivot Report!PivotTable5</c:name>
    <c:fmtId val="16"/>
  </c:pivotSource>
  <c:chart>
    <c:autoTitleDeleted val="1"/>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manualLayout>
          <c:layoutTarget val="inner"/>
          <c:xMode val="edge"/>
          <c:yMode val="edge"/>
          <c:x val="0.19765917530890817"/>
          <c:y val="0.15772732272868298"/>
          <c:w val="0.60809253828068222"/>
          <c:h val="0.67617984914424845"/>
        </c:manualLayout>
      </c:layout>
      <c:doughnutChart>
        <c:varyColors val="1"/>
        <c:ser>
          <c:idx val="0"/>
          <c:order val="0"/>
          <c:tx>
            <c:strRef>
              <c:f>'Pivot Report'!$B$60</c:f>
              <c:strCache>
                <c:ptCount val="1"/>
                <c:pt idx="0">
                  <c:v>Total</c:v>
                </c:pt>
              </c:strCache>
            </c:strRef>
          </c:tx>
          <c:spPr>
            <a:effectLst/>
          </c:spPr>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6318-4E89-9AE9-01C942A06D7C}"/>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6318-4E89-9AE9-01C942A06D7C}"/>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Report'!$A$61:$A$63</c:f>
              <c:strCache>
                <c:ptCount val="2"/>
                <c:pt idx="0">
                  <c:v>Female</c:v>
                </c:pt>
                <c:pt idx="1">
                  <c:v>Male</c:v>
                </c:pt>
              </c:strCache>
            </c:strRef>
          </c:cat>
          <c:val>
            <c:numRef>
              <c:f>'Pivot Report'!$B$61:$B$63</c:f>
              <c:numCache>
                <c:formatCode>0</c:formatCode>
                <c:ptCount val="2"/>
                <c:pt idx="0">
                  <c:v>241</c:v>
                </c:pt>
                <c:pt idx="1">
                  <c:v>272</c:v>
                </c:pt>
              </c:numCache>
            </c:numRef>
          </c:val>
          <c:extLst>
            <c:ext xmlns:c16="http://schemas.microsoft.com/office/drawing/2014/chart" uri="{C3380CC4-5D6E-409C-BE32-E72D297353CC}">
              <c16:uniqueId val="{0000000A-FBAC-4D1C-8EB1-5F0AD1D917E6}"/>
            </c:ext>
          </c:extLst>
        </c:ser>
        <c:dLbls>
          <c:showLegendKey val="0"/>
          <c:showVal val="0"/>
          <c:showCatName val="0"/>
          <c:showSerName val="0"/>
          <c:showPercent val="1"/>
          <c:showBubbleSize val="0"/>
          <c:showLeaderLines val="1"/>
        </c:dLbls>
        <c:firstSliceAng val="0"/>
        <c:holeSize val="40"/>
      </c:doughnutChart>
      <c:spPr>
        <a:noFill/>
        <a:ln>
          <a:noFill/>
        </a:ln>
        <a:effectLst/>
      </c:spPr>
    </c:plotArea>
    <c:legend>
      <c:legendPos val="r"/>
      <c:layout>
        <c:manualLayout>
          <c:xMode val="edge"/>
          <c:yMode val="edge"/>
          <c:x val="9.3109921492687459E-2"/>
          <c:y val="7.4795522676118576E-3"/>
          <c:w val="0.83918174208869867"/>
          <c:h val="0.15685520232337088"/>
        </c:manualLayout>
      </c:layout>
      <c:overlay val="0"/>
      <c:spPr>
        <a:noFill/>
        <a:ln>
          <a:noFill/>
        </a:ln>
        <a:effectLst/>
      </c:spPr>
      <c:txPr>
        <a:bodyPr rot="0" spcFirstLastPara="1" vertOverflow="ellipsis" vert="horz" wrap="square" anchor="ctr" anchorCtr="1"/>
        <a:lstStyle/>
        <a:p>
          <a:pPr>
            <a:defRPr sz="8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Excel Project.xlsx]Pivot Report!PivotTable7</c:name>
    <c:fmtId val="2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Report'!$B$67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Report'!$A$68:$A$76</c:f>
              <c:strCache>
                <c:ptCount val="8"/>
                <c:pt idx="0">
                  <c:v>Gastroenterology</c:v>
                </c:pt>
                <c:pt idx="1">
                  <c:v>Renal</c:v>
                </c:pt>
                <c:pt idx="2">
                  <c:v>Neurology</c:v>
                </c:pt>
                <c:pt idx="3">
                  <c:v>Physiotherapy</c:v>
                </c:pt>
                <c:pt idx="4">
                  <c:v>Cardiology</c:v>
                </c:pt>
                <c:pt idx="5">
                  <c:v>Orthopedics</c:v>
                </c:pt>
                <c:pt idx="6">
                  <c:v>General Practice</c:v>
                </c:pt>
                <c:pt idx="7">
                  <c:v>None</c:v>
                </c:pt>
              </c:strCache>
            </c:strRef>
          </c:cat>
          <c:val>
            <c:numRef>
              <c:f>'Pivot Report'!$B$68:$B$76</c:f>
              <c:numCache>
                <c:formatCode>0</c:formatCode>
                <c:ptCount val="8"/>
                <c:pt idx="0">
                  <c:v>4</c:v>
                </c:pt>
                <c:pt idx="1">
                  <c:v>5</c:v>
                </c:pt>
                <c:pt idx="2">
                  <c:v>9</c:v>
                </c:pt>
                <c:pt idx="3">
                  <c:v>14</c:v>
                </c:pt>
                <c:pt idx="4">
                  <c:v>14</c:v>
                </c:pt>
                <c:pt idx="5">
                  <c:v>65</c:v>
                </c:pt>
                <c:pt idx="6">
                  <c:v>103</c:v>
                </c:pt>
                <c:pt idx="7">
                  <c:v>299</c:v>
                </c:pt>
              </c:numCache>
            </c:numRef>
          </c:val>
          <c:extLst>
            <c:ext xmlns:c16="http://schemas.microsoft.com/office/drawing/2014/chart" uri="{C3380CC4-5D6E-409C-BE32-E72D297353CC}">
              <c16:uniqueId val="{00000006-59C9-4B16-A32B-77A6BB638D3C}"/>
            </c:ext>
          </c:extLst>
        </c:ser>
        <c:dLbls>
          <c:showLegendKey val="0"/>
          <c:showVal val="0"/>
          <c:showCatName val="0"/>
          <c:showSerName val="0"/>
          <c:showPercent val="0"/>
          <c:showBubbleSize val="0"/>
        </c:dLbls>
        <c:gapWidth val="40"/>
        <c:axId val="1036620592"/>
        <c:axId val="1036629232"/>
      </c:barChart>
      <c:catAx>
        <c:axId val="10366205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bg1"/>
                </a:solidFill>
                <a:latin typeface="+mn-lt"/>
                <a:ea typeface="+mn-ea"/>
                <a:cs typeface="+mn-cs"/>
              </a:defRPr>
            </a:pPr>
            <a:endParaRPr lang="en-US"/>
          </a:p>
        </c:txPr>
        <c:crossAx val="1036629232"/>
        <c:crosses val="autoZero"/>
        <c:auto val="1"/>
        <c:lblAlgn val="ctr"/>
        <c:lblOffset val="100"/>
        <c:noMultiLvlLbl val="0"/>
      </c:catAx>
      <c:valAx>
        <c:axId val="1036629232"/>
        <c:scaling>
          <c:orientation val="minMax"/>
        </c:scaling>
        <c:delete val="1"/>
        <c:axPos val="b"/>
        <c:numFmt formatCode="0" sourceLinked="1"/>
        <c:majorTickMark val="none"/>
        <c:minorTickMark val="none"/>
        <c:tickLblPos val="nextTo"/>
        <c:crossAx val="10366205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Excel Project.xlsx]Pivot Report!PivotTable9</c:name>
    <c:fmtId val="0"/>
  </c:pivotSource>
  <c:chart>
    <c:title>
      <c:overlay val="0"/>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none" anchor="ctr" anchorCtr="1"/>
            <a:lstStyle/>
            <a:p>
              <a:pPr>
                <a:defRPr sz="800" b="0" i="0" u="none" strike="noStrike" kern="1200" baseline="0">
                  <a:solidFill>
                    <a:schemeClr val="bg1"/>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showDataLabelsRange val="1"/>
            </c:ext>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dLbl>
          <c:idx val="0"/>
          <c:layout>
            <c:manualLayout>
              <c:x val="0.21216154798831965"/>
              <c:y val="-6.6665354330708665E-2"/>
            </c:manualLayout>
          </c:layout>
          <c:spPr>
            <a:noFill/>
            <a:ln>
              <a:noFill/>
            </a:ln>
            <a:effectLst/>
          </c:spPr>
          <c:txPr>
            <a:bodyPr rot="0" spcFirstLastPara="1" vertOverflow="ellipsis" vert="horz" wrap="none" anchor="ctr" anchorCtr="1"/>
            <a:lstStyle/>
            <a:p>
              <a:pPr>
                <a:defRPr sz="800" b="0" i="0" u="none" strike="noStrike" kern="1200" baseline="0">
                  <a:solidFill>
                    <a:schemeClr val="bg1"/>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layout>
                <c:manualLayout>
                  <c:w val="0.19613968708456897"/>
                  <c:h val="0.29216797900262464"/>
                </c:manualLayout>
              </c15:layout>
              <c15:showDataLabelsRange val="1"/>
            </c:ext>
          </c:extLst>
        </c:dLbl>
      </c:pivotFmt>
      <c:pivotFmt>
        <c:idx val="3"/>
        <c:spPr>
          <a:solidFill>
            <a:schemeClr val="accent1"/>
          </a:solidFill>
          <a:ln>
            <a:noFill/>
          </a:ln>
          <a:effectLst/>
        </c:spPr>
        <c:dLbl>
          <c:idx val="0"/>
          <c:layout>
            <c:manualLayout>
              <c:x val="0.20743919885550788"/>
              <c:y val="-0.1"/>
            </c:manualLayout>
          </c:layout>
          <c:spPr>
            <a:noFill/>
            <a:ln>
              <a:noFill/>
            </a:ln>
            <a:effectLst/>
          </c:spPr>
          <c:txPr>
            <a:bodyPr rot="0" spcFirstLastPara="1" vertOverflow="ellipsis" vert="horz" wrap="none" anchor="ctr" anchorCtr="1"/>
            <a:lstStyle/>
            <a:p>
              <a:pPr>
                <a:defRPr sz="800" b="0" i="0" u="none" strike="noStrike" kern="1200" baseline="0">
                  <a:solidFill>
                    <a:schemeClr val="bg1"/>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showDataLabelsRange val="1"/>
            </c:ext>
          </c:extLst>
        </c:dLbl>
      </c:pivotFmt>
      <c:pivotFmt>
        <c:idx val="4"/>
        <c:marker>
          <c:symbol val="none"/>
        </c:marker>
        <c:dLbl>
          <c:idx val="0"/>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marker>
          <c:symbol val="none"/>
        </c:marker>
        <c:dLbl>
          <c:idx val="0"/>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marker>
          <c:symbol val="none"/>
        </c:marker>
        <c:dLbl>
          <c:idx val="0"/>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6669959981238086E-3"/>
          <c:y val="2.2006757134081643E-2"/>
          <c:w val="0.99433320834895633"/>
          <c:h val="0.32196487407159202"/>
        </c:manualLayout>
      </c:layout>
      <c:barChart>
        <c:barDir val="bar"/>
        <c:grouping val="clustered"/>
        <c:varyColors val="0"/>
        <c:ser>
          <c:idx val="0"/>
          <c:order val="0"/>
          <c:tx>
            <c:strRef>
              <c:f>'Pivot Report'!$B$42</c:f>
              <c:strCache>
                <c:ptCount val="1"/>
                <c:pt idx="0">
                  <c:v>Total</c:v>
                </c:pt>
              </c:strCache>
            </c:strRef>
          </c:tx>
          <c:invertIfNegative val="0"/>
          <c:dLbls>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'Pivot Report'!$A$43:$A$51</c:f>
              <c:strCache>
                <c:ptCount val="8"/>
                <c:pt idx="0">
                  <c:v>0-9</c:v>
                </c:pt>
                <c:pt idx="1">
                  <c:v>10-19</c:v>
                </c:pt>
                <c:pt idx="2">
                  <c:v>20-29</c:v>
                </c:pt>
                <c:pt idx="3">
                  <c:v>30-39</c:v>
                </c:pt>
                <c:pt idx="4">
                  <c:v>40-49</c:v>
                </c:pt>
                <c:pt idx="5">
                  <c:v>50-59</c:v>
                </c:pt>
                <c:pt idx="6">
                  <c:v>60-69</c:v>
                </c:pt>
                <c:pt idx="7">
                  <c:v>70-79</c:v>
                </c:pt>
              </c:strCache>
            </c:strRef>
          </c:cat>
          <c:val>
            <c:numRef>
              <c:f>'Pivot Report'!$B$43:$B$51</c:f>
              <c:numCache>
                <c:formatCode>0</c:formatCode>
                <c:ptCount val="8"/>
                <c:pt idx="0">
                  <c:v>76</c:v>
                </c:pt>
                <c:pt idx="1">
                  <c:v>69</c:v>
                </c:pt>
                <c:pt idx="2">
                  <c:v>64</c:v>
                </c:pt>
                <c:pt idx="3">
                  <c:v>59</c:v>
                </c:pt>
                <c:pt idx="4">
                  <c:v>58</c:v>
                </c:pt>
                <c:pt idx="5">
                  <c:v>66</c:v>
                </c:pt>
                <c:pt idx="6">
                  <c:v>67</c:v>
                </c:pt>
                <c:pt idx="7">
                  <c:v>54</c:v>
                </c:pt>
              </c:numCache>
            </c:numRef>
          </c:val>
          <c:extLst>
            <c:ext xmlns:c16="http://schemas.microsoft.com/office/drawing/2014/chart" uri="{C3380CC4-5D6E-409C-BE32-E72D297353CC}">
              <c16:uniqueId val="{00000009-563D-4CA2-8FDC-C0511C6BB0F5}"/>
            </c:ext>
          </c:extLst>
        </c:ser>
        <c:dLbls>
          <c:dLblPos val="outEnd"/>
          <c:showLegendKey val="0"/>
          <c:showVal val="1"/>
          <c:showCatName val="0"/>
          <c:showSerName val="0"/>
          <c:showPercent val="0"/>
          <c:showBubbleSize val="0"/>
        </c:dLbls>
        <c:gapWidth val="0"/>
        <c:axId val="1668460319"/>
        <c:axId val="1668462239"/>
      </c:barChart>
      <c:catAx>
        <c:axId val="1668460319"/>
        <c:scaling>
          <c:orientation val="minMax"/>
        </c:scaling>
        <c:delete val="1"/>
        <c:axPos val="l"/>
        <c:numFmt formatCode="General" sourceLinked="1"/>
        <c:majorTickMark val="none"/>
        <c:minorTickMark val="none"/>
        <c:tickLblPos val="nextTo"/>
        <c:crossAx val="1668462239"/>
        <c:crosses val="autoZero"/>
        <c:auto val="1"/>
        <c:lblAlgn val="ctr"/>
        <c:lblOffset val="100"/>
        <c:noMultiLvlLbl val="0"/>
      </c:catAx>
      <c:valAx>
        <c:axId val="1668462239"/>
        <c:scaling>
          <c:orientation val="minMax"/>
        </c:scaling>
        <c:delete val="1"/>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crossAx val="1668460319"/>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Excel Project.xlsx]Pivot Report!PivotTable12</c:name>
    <c:fmtId val="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2"/>
          </a:solidFill>
          <a:ln>
            <a:noFill/>
          </a:ln>
          <a:effectLst/>
        </c:spPr>
      </c:pivotFmt>
      <c:pivotFmt>
        <c:idx val="6"/>
        <c:spPr>
          <a:solidFill>
            <a:schemeClr val="accent2"/>
          </a:solidFill>
          <a:ln>
            <a:noFill/>
          </a:ln>
          <a:effectLst/>
        </c:spPr>
      </c:pivotFmt>
    </c:pivotFmts>
    <c:plotArea>
      <c:layout>
        <c:manualLayout>
          <c:layoutTarget val="inner"/>
          <c:xMode val="edge"/>
          <c:yMode val="edge"/>
          <c:x val="9.4587860061796075E-3"/>
          <c:y val="3.6784086199751341E-2"/>
          <c:w val="0.99054108621037751"/>
          <c:h val="0.92643459041304044"/>
        </c:manualLayout>
      </c:layout>
      <c:barChart>
        <c:barDir val="bar"/>
        <c:grouping val="clustered"/>
        <c:varyColors val="0"/>
        <c:ser>
          <c:idx val="0"/>
          <c:order val="0"/>
          <c:tx>
            <c:strRef>
              <c:f>'Pivot Report'!$B$29</c:f>
              <c:strCache>
                <c:ptCount val="1"/>
                <c:pt idx="0">
                  <c:v>Count of Patient Admission Flag</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Report'!$A$30:$A$32</c:f>
              <c:strCache>
                <c:ptCount val="2"/>
                <c:pt idx="0">
                  <c:v>Admitted</c:v>
                </c:pt>
                <c:pt idx="1">
                  <c:v>Not Admitted</c:v>
                </c:pt>
              </c:strCache>
            </c:strRef>
          </c:cat>
          <c:val>
            <c:numRef>
              <c:f>'Pivot Report'!$B$30:$B$32</c:f>
              <c:numCache>
                <c:formatCode>0.00</c:formatCode>
                <c:ptCount val="2"/>
                <c:pt idx="0">
                  <c:v>269</c:v>
                </c:pt>
                <c:pt idx="1">
                  <c:v>244</c:v>
                </c:pt>
              </c:numCache>
            </c:numRef>
          </c:val>
          <c:extLst>
            <c:ext xmlns:c16="http://schemas.microsoft.com/office/drawing/2014/chart" uri="{C3380CC4-5D6E-409C-BE32-E72D297353CC}">
              <c16:uniqueId val="{00000011-2E63-443E-B46F-7EDA2CE162E4}"/>
            </c:ext>
          </c:extLst>
        </c:ser>
        <c:ser>
          <c:idx val="1"/>
          <c:order val="1"/>
          <c:tx>
            <c:strRef>
              <c:f>'Pivot Report'!$C$29</c:f>
              <c:strCache>
                <c:ptCount val="1"/>
                <c:pt idx="0">
                  <c:v>Count of Patient Admission Flag2</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Report'!$A$30:$A$32</c:f>
              <c:strCache>
                <c:ptCount val="2"/>
                <c:pt idx="0">
                  <c:v>Admitted</c:v>
                </c:pt>
                <c:pt idx="1">
                  <c:v>Not Admitted</c:v>
                </c:pt>
              </c:strCache>
            </c:strRef>
          </c:cat>
          <c:val>
            <c:numRef>
              <c:f>'Pivot Report'!$C$30:$C$32</c:f>
              <c:numCache>
                <c:formatCode>0%</c:formatCode>
                <c:ptCount val="2"/>
                <c:pt idx="0">
                  <c:v>0.52436647173489281</c:v>
                </c:pt>
                <c:pt idx="1">
                  <c:v>0.47563352826510719</c:v>
                </c:pt>
              </c:numCache>
            </c:numRef>
          </c:val>
          <c:extLst>
            <c:ext xmlns:c16="http://schemas.microsoft.com/office/drawing/2014/chart" uri="{C3380CC4-5D6E-409C-BE32-E72D297353CC}">
              <c16:uniqueId val="{00000012-2E63-443E-B46F-7EDA2CE162E4}"/>
            </c:ext>
          </c:extLst>
        </c:ser>
        <c:dLbls>
          <c:dLblPos val="outEnd"/>
          <c:showLegendKey val="0"/>
          <c:showVal val="1"/>
          <c:showCatName val="0"/>
          <c:showSerName val="0"/>
          <c:showPercent val="0"/>
          <c:showBubbleSize val="0"/>
        </c:dLbls>
        <c:gapWidth val="0"/>
        <c:axId val="235890288"/>
        <c:axId val="235891728"/>
      </c:barChart>
      <c:catAx>
        <c:axId val="235890288"/>
        <c:scaling>
          <c:orientation val="minMax"/>
        </c:scaling>
        <c:delete val="1"/>
        <c:axPos val="l"/>
        <c:numFmt formatCode="General" sourceLinked="1"/>
        <c:majorTickMark val="none"/>
        <c:minorTickMark val="none"/>
        <c:tickLblPos val="nextTo"/>
        <c:crossAx val="235891728"/>
        <c:crosses val="autoZero"/>
        <c:auto val="1"/>
        <c:lblAlgn val="ctr"/>
        <c:lblOffset val="100"/>
        <c:noMultiLvlLbl val="0"/>
      </c:catAx>
      <c:valAx>
        <c:axId val="235891728"/>
        <c:scaling>
          <c:orientation val="minMax"/>
        </c:scaling>
        <c:delete val="1"/>
        <c:axPos val="b"/>
        <c:numFmt formatCode="0.00" sourceLinked="1"/>
        <c:majorTickMark val="none"/>
        <c:minorTickMark val="none"/>
        <c:tickLblPos val="nextTo"/>
        <c:crossAx val="2358902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8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8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1.xml"/><Relationship Id="rId13" Type="http://schemas.openxmlformats.org/officeDocument/2006/relationships/image" Target="../media/image7.emf"/><Relationship Id="rId1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hyperlink" Target="#'Daily ER No of patient'!A1"/><Relationship Id="rId12" Type="http://schemas.openxmlformats.org/officeDocument/2006/relationships/chart" Target="../charts/chart3.xml"/><Relationship Id="rId17" Type="http://schemas.openxmlformats.org/officeDocument/2006/relationships/chart" Target="../charts/chart7.xml"/><Relationship Id="rId2" Type="http://schemas.openxmlformats.org/officeDocument/2006/relationships/image" Target="../media/image2.svg"/><Relationship Id="rId16" Type="http://schemas.openxmlformats.org/officeDocument/2006/relationships/chart" Target="../charts/chart6.xml"/><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hyperlink" Target="#'Avg of Patient Satisfaction'!A1"/><Relationship Id="rId5" Type="http://schemas.openxmlformats.org/officeDocument/2006/relationships/image" Target="../media/image5.png"/><Relationship Id="rId15" Type="http://schemas.openxmlformats.org/officeDocument/2006/relationships/chart" Target="../charts/chart5.xml"/><Relationship Id="rId10" Type="http://schemas.openxmlformats.org/officeDocument/2006/relationships/chart" Target="../charts/chart2.xml"/><Relationship Id="rId4" Type="http://schemas.openxmlformats.org/officeDocument/2006/relationships/image" Target="../media/image4.svg"/><Relationship Id="rId9" Type="http://schemas.openxmlformats.org/officeDocument/2006/relationships/hyperlink" Target="#'Avg.wait Time'!A1"/><Relationship Id="rId14" Type="http://schemas.openxmlformats.org/officeDocument/2006/relationships/chart" Target="../charts/chart4.xml"/></Relationships>
</file>

<file path=xl/drawings/_rels/drawing4.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5.xml.rels><?xml version="1.0" encoding="UTF-8" standalone="yes"?>
<Relationships xmlns="http://schemas.openxmlformats.org/package/2006/relationships"><Relationship Id="rId3" Type="http://schemas.openxmlformats.org/officeDocument/2006/relationships/image" Target="../media/image12.png"/><Relationship Id="rId2" Type="http://schemas.openxmlformats.org/officeDocument/2006/relationships/hyperlink" Target="#Deshboard!A1"/><Relationship Id="rId1" Type="http://schemas.openxmlformats.org/officeDocument/2006/relationships/chart" Target="../charts/chart10.xml"/><Relationship Id="rId4" Type="http://schemas.openxmlformats.org/officeDocument/2006/relationships/image" Target="../media/image13.svg"/></Relationships>
</file>

<file path=xl/drawings/_rels/drawing6.xml.rels><?xml version="1.0" encoding="UTF-8" standalone="yes"?>
<Relationships xmlns="http://schemas.openxmlformats.org/package/2006/relationships"><Relationship Id="rId2" Type="http://schemas.openxmlformats.org/officeDocument/2006/relationships/image" Target="../media/image11.svg"/><Relationship Id="rId1" Type="http://schemas.openxmlformats.org/officeDocument/2006/relationships/image" Target="../media/image10.png"/></Relationships>
</file>

<file path=xl/drawings/_rels/drawing7.xml.rels><?xml version="1.0" encoding="UTF-8" standalone="yes"?>
<Relationships xmlns="http://schemas.openxmlformats.org/package/2006/relationships"><Relationship Id="rId3" Type="http://schemas.openxmlformats.org/officeDocument/2006/relationships/image" Target="../media/image12.png"/><Relationship Id="rId2" Type="http://schemas.openxmlformats.org/officeDocument/2006/relationships/hyperlink" Target="#Deshboard!A1"/><Relationship Id="rId1" Type="http://schemas.openxmlformats.org/officeDocument/2006/relationships/chart" Target="../charts/chart11.xml"/><Relationship Id="rId4" Type="http://schemas.openxmlformats.org/officeDocument/2006/relationships/image" Target="../media/image13.svg"/></Relationships>
</file>

<file path=xl/drawings/_rels/drawing8.xml.rels><?xml version="1.0" encoding="UTF-8" standalone="yes"?>
<Relationships xmlns="http://schemas.openxmlformats.org/package/2006/relationships"><Relationship Id="rId3" Type="http://schemas.openxmlformats.org/officeDocument/2006/relationships/image" Target="../media/image14.png"/><Relationship Id="rId2" Type="http://schemas.openxmlformats.org/officeDocument/2006/relationships/hyperlink" Target="#Deshboard!A1"/><Relationship Id="rId1" Type="http://schemas.openxmlformats.org/officeDocument/2006/relationships/chart" Target="../charts/chart12.xml"/><Relationship Id="rId4" Type="http://schemas.openxmlformats.org/officeDocument/2006/relationships/image" Target="../media/image15.svg"/></Relationships>
</file>

<file path=xl/drawings/_rels/vmlDrawing1.vml.rels><?xml version="1.0" encoding="UTF-8" standalone="yes"?>
<Relationships xmlns="http://schemas.openxmlformats.org/package/2006/relationships"><Relationship Id="rId1"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absolute">
    <xdr:from>
      <xdr:col>0</xdr:col>
      <xdr:colOff>70336</xdr:colOff>
      <xdr:row>0</xdr:row>
      <xdr:rowOff>76200</xdr:rowOff>
    </xdr:from>
    <xdr:to>
      <xdr:col>6</xdr:col>
      <xdr:colOff>82061</xdr:colOff>
      <xdr:row>4</xdr:row>
      <xdr:rowOff>29306</xdr:rowOff>
    </xdr:to>
    <xdr:sp macro="" textlink="">
      <xdr:nvSpPr>
        <xdr:cNvPr id="2" name="Rectangle: Rounded Corners 1">
          <a:extLst>
            <a:ext uri="{FF2B5EF4-FFF2-40B4-BE49-F238E27FC236}">
              <a16:creationId xmlns:a16="http://schemas.microsoft.com/office/drawing/2014/main" id="{A32182E5-E2D8-6307-25F4-9D303D70FCC9}"/>
            </a:ext>
          </a:extLst>
        </xdr:cNvPr>
        <xdr:cNvSpPr/>
      </xdr:nvSpPr>
      <xdr:spPr>
        <a:xfrm>
          <a:off x="70336" y="76200"/>
          <a:ext cx="3651740" cy="679937"/>
        </a:xfrm>
        <a:prstGeom prst="roundRect">
          <a:avLst>
            <a:gd name="adj" fmla="val 12396"/>
          </a:avLst>
        </a:prstGeom>
        <a:solidFill>
          <a:schemeClr val="tx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6</xdr:col>
      <xdr:colOff>140675</xdr:colOff>
      <xdr:row>0</xdr:row>
      <xdr:rowOff>82061</xdr:rowOff>
    </xdr:from>
    <xdr:to>
      <xdr:col>9</xdr:col>
      <xdr:colOff>46892</xdr:colOff>
      <xdr:row>4</xdr:row>
      <xdr:rowOff>35167</xdr:rowOff>
    </xdr:to>
    <xdr:sp macro="" textlink="">
      <xdr:nvSpPr>
        <xdr:cNvPr id="3" name="Rectangle: Rounded Corners 2">
          <a:extLst>
            <a:ext uri="{FF2B5EF4-FFF2-40B4-BE49-F238E27FC236}">
              <a16:creationId xmlns:a16="http://schemas.microsoft.com/office/drawing/2014/main" id="{264C8B2E-142C-3534-AD61-44211AE1862D}"/>
            </a:ext>
          </a:extLst>
        </xdr:cNvPr>
        <xdr:cNvSpPr/>
      </xdr:nvSpPr>
      <xdr:spPr>
        <a:xfrm>
          <a:off x="3798275" y="82061"/>
          <a:ext cx="1735017" cy="679937"/>
        </a:xfrm>
        <a:prstGeom prst="roundRect">
          <a:avLst>
            <a:gd name="adj" fmla="val 12396"/>
          </a:avLst>
        </a:prstGeom>
        <a:solidFill>
          <a:schemeClr val="tx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9</xdr:col>
      <xdr:colOff>140675</xdr:colOff>
      <xdr:row>0</xdr:row>
      <xdr:rowOff>82060</xdr:rowOff>
    </xdr:from>
    <xdr:to>
      <xdr:col>12</xdr:col>
      <xdr:colOff>46892</xdr:colOff>
      <xdr:row>8</xdr:row>
      <xdr:rowOff>169983</xdr:rowOff>
    </xdr:to>
    <xdr:sp macro="" textlink="">
      <xdr:nvSpPr>
        <xdr:cNvPr id="5" name="Rectangle: Rounded Corners 4">
          <a:extLst>
            <a:ext uri="{FF2B5EF4-FFF2-40B4-BE49-F238E27FC236}">
              <a16:creationId xmlns:a16="http://schemas.microsoft.com/office/drawing/2014/main" id="{B66EE489-E9AE-E189-1702-3EB66FF0F2EF}"/>
            </a:ext>
          </a:extLst>
        </xdr:cNvPr>
        <xdr:cNvSpPr/>
      </xdr:nvSpPr>
      <xdr:spPr>
        <a:xfrm>
          <a:off x="5627075" y="82060"/>
          <a:ext cx="1735017" cy="1541585"/>
        </a:xfrm>
        <a:prstGeom prst="roundRect">
          <a:avLst>
            <a:gd name="adj" fmla="val 6693"/>
          </a:avLst>
        </a:prstGeom>
        <a:solidFill>
          <a:schemeClr val="tx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0</xdr:col>
      <xdr:colOff>46890</xdr:colOff>
      <xdr:row>4</xdr:row>
      <xdr:rowOff>87923</xdr:rowOff>
    </xdr:from>
    <xdr:to>
      <xdr:col>1</xdr:col>
      <xdr:colOff>550986</xdr:colOff>
      <xdr:row>19</xdr:row>
      <xdr:rowOff>70339</xdr:rowOff>
    </xdr:to>
    <xdr:sp macro="" textlink="">
      <xdr:nvSpPr>
        <xdr:cNvPr id="6" name="Rectangle: Rounded Corners 5">
          <a:extLst>
            <a:ext uri="{FF2B5EF4-FFF2-40B4-BE49-F238E27FC236}">
              <a16:creationId xmlns:a16="http://schemas.microsoft.com/office/drawing/2014/main" id="{3AC5C2E3-8448-838B-171B-08EA33B843BE}"/>
            </a:ext>
          </a:extLst>
        </xdr:cNvPr>
        <xdr:cNvSpPr/>
      </xdr:nvSpPr>
      <xdr:spPr>
        <a:xfrm>
          <a:off x="46890" y="814754"/>
          <a:ext cx="1113696" cy="2708031"/>
        </a:xfrm>
        <a:prstGeom prst="roundRect">
          <a:avLst>
            <a:gd name="adj" fmla="val 7133"/>
          </a:avLst>
        </a:prstGeom>
        <a:solidFill>
          <a:schemeClr val="tx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2</xdr:col>
      <xdr:colOff>46892</xdr:colOff>
      <xdr:row>4</xdr:row>
      <xdr:rowOff>93785</xdr:rowOff>
    </xdr:from>
    <xdr:to>
      <xdr:col>4</xdr:col>
      <xdr:colOff>199784</xdr:colOff>
      <xdr:row>9</xdr:row>
      <xdr:rowOff>111370</xdr:rowOff>
    </xdr:to>
    <xdr:sp macro="" textlink="">
      <xdr:nvSpPr>
        <xdr:cNvPr id="16" name="Rectangle: Rounded Corners 15">
          <a:extLst>
            <a:ext uri="{FF2B5EF4-FFF2-40B4-BE49-F238E27FC236}">
              <a16:creationId xmlns:a16="http://schemas.microsoft.com/office/drawing/2014/main" id="{88BC109D-B24D-68F2-8D28-36759367EDE2}"/>
            </a:ext>
          </a:extLst>
        </xdr:cNvPr>
        <xdr:cNvSpPr/>
      </xdr:nvSpPr>
      <xdr:spPr>
        <a:xfrm>
          <a:off x="1266092" y="820616"/>
          <a:ext cx="1372092" cy="926123"/>
        </a:xfrm>
        <a:prstGeom prst="roundRect">
          <a:avLst>
            <a:gd name="adj" fmla="val 10298"/>
          </a:avLst>
        </a:prstGeom>
        <a:solidFill>
          <a:schemeClr val="tx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4</xdr:col>
      <xdr:colOff>272314</xdr:colOff>
      <xdr:row>4</xdr:row>
      <xdr:rowOff>99646</xdr:rowOff>
    </xdr:from>
    <xdr:to>
      <xdr:col>6</xdr:col>
      <xdr:colOff>425206</xdr:colOff>
      <xdr:row>9</xdr:row>
      <xdr:rowOff>117231</xdr:rowOff>
    </xdr:to>
    <xdr:sp macro="" textlink="">
      <xdr:nvSpPr>
        <xdr:cNvPr id="19" name="Rectangle: Rounded Corners 18">
          <a:extLst>
            <a:ext uri="{FF2B5EF4-FFF2-40B4-BE49-F238E27FC236}">
              <a16:creationId xmlns:a16="http://schemas.microsoft.com/office/drawing/2014/main" id="{D85DE6AE-FB3A-078C-5D96-B2AB4606957C}"/>
            </a:ext>
          </a:extLst>
        </xdr:cNvPr>
        <xdr:cNvSpPr/>
      </xdr:nvSpPr>
      <xdr:spPr>
        <a:xfrm>
          <a:off x="2710714" y="826477"/>
          <a:ext cx="1354507" cy="926123"/>
        </a:xfrm>
        <a:prstGeom prst="roundRect">
          <a:avLst>
            <a:gd name="adj" fmla="val 10298"/>
          </a:avLst>
        </a:prstGeom>
        <a:solidFill>
          <a:schemeClr val="tx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6</xdr:col>
      <xdr:colOff>503600</xdr:colOff>
      <xdr:row>4</xdr:row>
      <xdr:rowOff>76199</xdr:rowOff>
    </xdr:from>
    <xdr:to>
      <xdr:col>9</xdr:col>
      <xdr:colOff>46892</xdr:colOff>
      <xdr:row>9</xdr:row>
      <xdr:rowOff>93784</xdr:rowOff>
    </xdr:to>
    <xdr:sp macro="" textlink="">
      <xdr:nvSpPr>
        <xdr:cNvPr id="20" name="Rectangle: Rounded Corners 19">
          <a:extLst>
            <a:ext uri="{FF2B5EF4-FFF2-40B4-BE49-F238E27FC236}">
              <a16:creationId xmlns:a16="http://schemas.microsoft.com/office/drawing/2014/main" id="{FD239D44-7F61-1C30-0620-63B5DA7A5531}"/>
            </a:ext>
          </a:extLst>
        </xdr:cNvPr>
        <xdr:cNvSpPr/>
      </xdr:nvSpPr>
      <xdr:spPr>
        <a:xfrm>
          <a:off x="4161200" y="803030"/>
          <a:ext cx="1372092" cy="926123"/>
        </a:xfrm>
        <a:prstGeom prst="roundRect">
          <a:avLst>
            <a:gd name="adj" fmla="val 10298"/>
          </a:avLst>
        </a:prstGeom>
        <a:solidFill>
          <a:schemeClr val="tx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2</xdr:col>
      <xdr:colOff>29306</xdr:colOff>
      <xdr:row>14</xdr:row>
      <xdr:rowOff>35170</xdr:rowOff>
    </xdr:from>
    <xdr:to>
      <xdr:col>9</xdr:col>
      <xdr:colOff>46891</xdr:colOff>
      <xdr:row>19</xdr:row>
      <xdr:rowOff>52755</xdr:rowOff>
    </xdr:to>
    <xdr:sp macro="" textlink="">
      <xdr:nvSpPr>
        <xdr:cNvPr id="26" name="Rectangle: Rounded Corners 25">
          <a:extLst>
            <a:ext uri="{FF2B5EF4-FFF2-40B4-BE49-F238E27FC236}">
              <a16:creationId xmlns:a16="http://schemas.microsoft.com/office/drawing/2014/main" id="{25B868D5-6FCF-1FFF-3FE7-E4AFB4C6B8BB}"/>
            </a:ext>
          </a:extLst>
        </xdr:cNvPr>
        <xdr:cNvSpPr/>
      </xdr:nvSpPr>
      <xdr:spPr>
        <a:xfrm>
          <a:off x="1248506" y="2579078"/>
          <a:ext cx="4284785" cy="926123"/>
        </a:xfrm>
        <a:prstGeom prst="roundRect">
          <a:avLst>
            <a:gd name="adj" fmla="val 10298"/>
          </a:avLst>
        </a:prstGeom>
        <a:solidFill>
          <a:schemeClr val="tx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9</xdr:col>
      <xdr:colOff>158262</xdr:colOff>
      <xdr:row>9</xdr:row>
      <xdr:rowOff>52754</xdr:rowOff>
    </xdr:from>
    <xdr:to>
      <xdr:col>15</xdr:col>
      <xdr:colOff>52754</xdr:colOff>
      <xdr:row>19</xdr:row>
      <xdr:rowOff>41030</xdr:rowOff>
    </xdr:to>
    <xdr:sp macro="" textlink="">
      <xdr:nvSpPr>
        <xdr:cNvPr id="34" name="Rectangle: Rounded Corners 33">
          <a:extLst>
            <a:ext uri="{FF2B5EF4-FFF2-40B4-BE49-F238E27FC236}">
              <a16:creationId xmlns:a16="http://schemas.microsoft.com/office/drawing/2014/main" id="{EFE7E36B-21F6-31DE-9AFC-51B9A41D00E4}"/>
            </a:ext>
          </a:extLst>
        </xdr:cNvPr>
        <xdr:cNvSpPr/>
      </xdr:nvSpPr>
      <xdr:spPr>
        <a:xfrm>
          <a:off x="5644662" y="1688123"/>
          <a:ext cx="3552092" cy="1805353"/>
        </a:xfrm>
        <a:prstGeom prst="roundRect">
          <a:avLst>
            <a:gd name="adj" fmla="val 6312"/>
          </a:avLst>
        </a:prstGeom>
        <a:solidFill>
          <a:schemeClr val="tx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xdr:col>
      <xdr:colOff>468924</xdr:colOff>
      <xdr:row>0</xdr:row>
      <xdr:rowOff>111368</xdr:rowOff>
    </xdr:from>
    <xdr:to>
      <xdr:col>6</xdr:col>
      <xdr:colOff>128955</xdr:colOff>
      <xdr:row>2</xdr:row>
      <xdr:rowOff>5862</xdr:rowOff>
    </xdr:to>
    <xdr:sp macro="" textlink="">
      <xdr:nvSpPr>
        <xdr:cNvPr id="40" name="TextBox 39">
          <a:extLst>
            <a:ext uri="{FF2B5EF4-FFF2-40B4-BE49-F238E27FC236}">
              <a16:creationId xmlns:a16="http://schemas.microsoft.com/office/drawing/2014/main" id="{E6517C52-D4DC-6AEB-2928-5CFADE2C2700}"/>
            </a:ext>
          </a:extLst>
        </xdr:cNvPr>
        <xdr:cNvSpPr txBox="1"/>
      </xdr:nvSpPr>
      <xdr:spPr>
        <a:xfrm>
          <a:off x="1078524" y="111368"/>
          <a:ext cx="2690446" cy="2579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r>
            <a:rPr lang="en-IN" sz="1200">
              <a:solidFill>
                <a:schemeClr val="bg1"/>
              </a:solidFill>
            </a:rPr>
            <a:t>Hospital</a:t>
          </a:r>
          <a:r>
            <a:rPr lang="en-IN" sz="1200" baseline="0">
              <a:solidFill>
                <a:schemeClr val="bg1"/>
              </a:solidFill>
            </a:rPr>
            <a:t> Emergency Room Dashboard</a:t>
          </a:r>
          <a:endParaRPr lang="en-IN" sz="1200">
            <a:solidFill>
              <a:schemeClr val="bg1"/>
            </a:solidFill>
          </a:endParaRPr>
        </a:p>
      </xdr:txBody>
    </xdr:sp>
    <xdr:clientData/>
  </xdr:twoCellAnchor>
  <xdr:twoCellAnchor editAs="absolute">
    <xdr:from>
      <xdr:col>2</xdr:col>
      <xdr:colOff>592016</xdr:colOff>
      <xdr:row>1</xdr:row>
      <xdr:rowOff>169984</xdr:rowOff>
    </xdr:from>
    <xdr:to>
      <xdr:col>4</xdr:col>
      <xdr:colOff>422031</xdr:colOff>
      <xdr:row>3</xdr:row>
      <xdr:rowOff>64478</xdr:rowOff>
    </xdr:to>
    <xdr:sp macro="" textlink="">
      <xdr:nvSpPr>
        <xdr:cNvPr id="43" name="TextBox 42">
          <a:extLst>
            <a:ext uri="{FF2B5EF4-FFF2-40B4-BE49-F238E27FC236}">
              <a16:creationId xmlns:a16="http://schemas.microsoft.com/office/drawing/2014/main" id="{5B63E048-AA3C-89DC-5230-E6AC6717BCBA}"/>
            </a:ext>
          </a:extLst>
        </xdr:cNvPr>
        <xdr:cNvSpPr txBox="1"/>
      </xdr:nvSpPr>
      <xdr:spPr>
        <a:xfrm>
          <a:off x="1811216" y="351692"/>
          <a:ext cx="1049215" cy="2579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r>
            <a:rPr lang="en-IN" sz="1100">
              <a:solidFill>
                <a:schemeClr val="bg1"/>
              </a:solidFill>
            </a:rPr>
            <a:t>Monthly</a:t>
          </a:r>
          <a:r>
            <a:rPr lang="en-IN" sz="1200" baseline="0">
              <a:solidFill>
                <a:schemeClr val="bg1"/>
              </a:solidFill>
            </a:rPr>
            <a:t> Report</a:t>
          </a:r>
          <a:endParaRPr lang="en-IN" sz="1200">
            <a:solidFill>
              <a:schemeClr val="bg1"/>
            </a:solidFill>
          </a:endParaRPr>
        </a:p>
      </xdr:txBody>
    </xdr:sp>
    <xdr:clientData/>
  </xdr:twoCellAnchor>
  <xdr:twoCellAnchor editAs="absolute">
    <xdr:from>
      <xdr:col>2</xdr:col>
      <xdr:colOff>87923</xdr:colOff>
      <xdr:row>6</xdr:row>
      <xdr:rowOff>23445</xdr:rowOff>
    </xdr:from>
    <xdr:to>
      <xdr:col>4</xdr:col>
      <xdr:colOff>187570</xdr:colOff>
      <xdr:row>7</xdr:row>
      <xdr:rowOff>0</xdr:rowOff>
    </xdr:to>
    <xdr:sp macro="" textlink="">
      <xdr:nvSpPr>
        <xdr:cNvPr id="44" name="TextBox 43">
          <a:extLst>
            <a:ext uri="{FF2B5EF4-FFF2-40B4-BE49-F238E27FC236}">
              <a16:creationId xmlns:a16="http://schemas.microsoft.com/office/drawing/2014/main" id="{3E744D79-9361-3D23-54E0-04C662070B86}"/>
            </a:ext>
          </a:extLst>
        </xdr:cNvPr>
        <xdr:cNvSpPr txBox="1"/>
      </xdr:nvSpPr>
      <xdr:spPr>
        <a:xfrm>
          <a:off x="1307123" y="1113691"/>
          <a:ext cx="1318847" cy="1582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IN" sz="900">
              <a:solidFill>
                <a:schemeClr val="bg1"/>
              </a:solidFill>
            </a:rPr>
            <a:t>No.</a:t>
          </a:r>
          <a:r>
            <a:rPr lang="en-IN" sz="900" baseline="0">
              <a:solidFill>
                <a:schemeClr val="bg1"/>
              </a:solidFill>
            </a:rPr>
            <a:t> of Patient</a:t>
          </a:r>
          <a:endParaRPr lang="en-IN" sz="900">
            <a:solidFill>
              <a:schemeClr val="bg1"/>
            </a:solidFill>
          </a:endParaRPr>
        </a:p>
      </xdr:txBody>
    </xdr:sp>
    <xdr:clientData/>
  </xdr:twoCellAnchor>
  <xdr:twoCellAnchor editAs="absolute">
    <xdr:from>
      <xdr:col>2</xdr:col>
      <xdr:colOff>468924</xdr:colOff>
      <xdr:row>5</xdr:row>
      <xdr:rowOff>5862</xdr:rowOff>
    </xdr:from>
    <xdr:to>
      <xdr:col>3</xdr:col>
      <xdr:colOff>427894</xdr:colOff>
      <xdr:row>6</xdr:row>
      <xdr:rowOff>17586</xdr:rowOff>
    </xdr:to>
    <xdr:sp macro="" textlink="'Pivot Report'!A5">
      <xdr:nvSpPr>
        <xdr:cNvPr id="45" name="TextBox 44">
          <a:extLst>
            <a:ext uri="{FF2B5EF4-FFF2-40B4-BE49-F238E27FC236}">
              <a16:creationId xmlns:a16="http://schemas.microsoft.com/office/drawing/2014/main" id="{5D32BA48-922F-528C-DDDB-50025697A745}"/>
            </a:ext>
          </a:extLst>
        </xdr:cNvPr>
        <xdr:cNvSpPr txBox="1"/>
      </xdr:nvSpPr>
      <xdr:spPr>
        <a:xfrm>
          <a:off x="1688124" y="914400"/>
          <a:ext cx="568570" cy="1934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fld id="{321C7B10-6719-40C7-8397-FD04E24294B9}" type="TxLink">
            <a:rPr lang="en-US" sz="1100" b="0" i="0" u="none" strike="noStrike">
              <a:solidFill>
                <a:schemeClr val="bg1"/>
              </a:solidFill>
              <a:latin typeface="Calibri"/>
              <a:ea typeface="Calibri"/>
              <a:cs typeface="Calibri"/>
            </a:rPr>
            <a:pPr algn="ctr"/>
            <a:t>513</a:t>
          </a:fld>
          <a:endParaRPr lang="en-IN" sz="1200">
            <a:solidFill>
              <a:schemeClr val="bg1"/>
            </a:solidFill>
          </a:endParaRPr>
        </a:p>
      </xdr:txBody>
    </xdr:sp>
    <xdr:clientData/>
  </xdr:twoCellAnchor>
  <xdr:twoCellAnchor editAs="absolute">
    <xdr:from>
      <xdr:col>4</xdr:col>
      <xdr:colOff>263770</xdr:colOff>
      <xdr:row>6</xdr:row>
      <xdr:rowOff>23445</xdr:rowOff>
    </xdr:from>
    <xdr:to>
      <xdr:col>6</xdr:col>
      <xdr:colOff>381002</xdr:colOff>
      <xdr:row>7</xdr:row>
      <xdr:rowOff>0</xdr:rowOff>
    </xdr:to>
    <xdr:sp macro="" textlink="">
      <xdr:nvSpPr>
        <xdr:cNvPr id="46" name="TextBox 45">
          <a:extLst>
            <a:ext uri="{FF2B5EF4-FFF2-40B4-BE49-F238E27FC236}">
              <a16:creationId xmlns:a16="http://schemas.microsoft.com/office/drawing/2014/main" id="{8B1D4573-F18E-597A-8476-2A07A73B042E}"/>
            </a:ext>
          </a:extLst>
        </xdr:cNvPr>
        <xdr:cNvSpPr txBox="1"/>
      </xdr:nvSpPr>
      <xdr:spPr>
        <a:xfrm>
          <a:off x="2702170" y="1113691"/>
          <a:ext cx="1318847" cy="1582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IN" sz="900">
              <a:solidFill>
                <a:schemeClr val="bg1"/>
              </a:solidFill>
            </a:rPr>
            <a:t>Avg.</a:t>
          </a:r>
          <a:r>
            <a:rPr lang="en-IN" sz="900" baseline="0">
              <a:solidFill>
                <a:schemeClr val="bg1"/>
              </a:solidFill>
            </a:rPr>
            <a:t> Wait Time (Min)</a:t>
          </a:r>
          <a:endParaRPr lang="en-IN" sz="900">
            <a:solidFill>
              <a:schemeClr val="bg1"/>
            </a:solidFill>
          </a:endParaRPr>
        </a:p>
      </xdr:txBody>
    </xdr:sp>
    <xdr:clientData/>
  </xdr:twoCellAnchor>
  <xdr:twoCellAnchor editAs="absolute">
    <xdr:from>
      <xdr:col>5</xdr:col>
      <xdr:colOff>35171</xdr:colOff>
      <xdr:row>5</xdr:row>
      <xdr:rowOff>5862</xdr:rowOff>
    </xdr:from>
    <xdr:to>
      <xdr:col>6</xdr:col>
      <xdr:colOff>11726</xdr:colOff>
      <xdr:row>6</xdr:row>
      <xdr:rowOff>17586</xdr:rowOff>
    </xdr:to>
    <xdr:sp macro="" textlink="'Pivot Report'!A9">
      <xdr:nvSpPr>
        <xdr:cNvPr id="47" name="TextBox 46">
          <a:extLst>
            <a:ext uri="{FF2B5EF4-FFF2-40B4-BE49-F238E27FC236}">
              <a16:creationId xmlns:a16="http://schemas.microsoft.com/office/drawing/2014/main" id="{957D3885-4DDA-2BDC-AB52-4447499853AE}"/>
            </a:ext>
          </a:extLst>
        </xdr:cNvPr>
        <xdr:cNvSpPr txBox="1"/>
      </xdr:nvSpPr>
      <xdr:spPr>
        <a:xfrm>
          <a:off x="3083171" y="914400"/>
          <a:ext cx="568570" cy="1934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fld id="{65CAE709-9CBC-4E51-A844-E54A66DF5356}" type="TxLink">
            <a:rPr lang="en-US" sz="1100" b="0" i="0" u="none" strike="noStrike">
              <a:solidFill>
                <a:schemeClr val="bg1"/>
              </a:solidFill>
              <a:latin typeface="Calibri"/>
              <a:ea typeface="Calibri"/>
              <a:cs typeface="Calibri"/>
            </a:rPr>
            <a:pPr algn="ctr"/>
            <a:t>36.32</a:t>
          </a:fld>
          <a:endParaRPr lang="en-IN" sz="1200">
            <a:solidFill>
              <a:schemeClr val="bg1"/>
            </a:solidFill>
          </a:endParaRPr>
        </a:p>
      </xdr:txBody>
    </xdr:sp>
    <xdr:clientData/>
  </xdr:twoCellAnchor>
  <xdr:twoCellAnchor editAs="absolute">
    <xdr:from>
      <xdr:col>6</xdr:col>
      <xdr:colOff>509955</xdr:colOff>
      <xdr:row>6</xdr:row>
      <xdr:rowOff>23444</xdr:rowOff>
    </xdr:from>
    <xdr:to>
      <xdr:col>9</xdr:col>
      <xdr:colOff>29308</xdr:colOff>
      <xdr:row>7</xdr:row>
      <xdr:rowOff>41031</xdr:rowOff>
    </xdr:to>
    <xdr:sp macro="" textlink="">
      <xdr:nvSpPr>
        <xdr:cNvPr id="48" name="TextBox 47">
          <a:extLst>
            <a:ext uri="{FF2B5EF4-FFF2-40B4-BE49-F238E27FC236}">
              <a16:creationId xmlns:a16="http://schemas.microsoft.com/office/drawing/2014/main" id="{90A7311B-736E-4185-A558-A798DBFB3A6C}"/>
            </a:ext>
          </a:extLst>
        </xdr:cNvPr>
        <xdr:cNvSpPr txBox="1"/>
      </xdr:nvSpPr>
      <xdr:spPr>
        <a:xfrm>
          <a:off x="4149970" y="1113690"/>
          <a:ext cx="1348153" cy="1992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l"/>
          <a:r>
            <a:rPr lang="en-IN" sz="1000">
              <a:solidFill>
                <a:schemeClr val="bg1"/>
              </a:solidFill>
            </a:rPr>
            <a:t> Patient Satisfaction Score</a:t>
          </a:r>
        </a:p>
        <a:p>
          <a:pPr algn="l"/>
          <a:endParaRPr lang="en-IN" sz="1000">
            <a:solidFill>
              <a:schemeClr val="bg1"/>
            </a:solidFill>
          </a:endParaRPr>
        </a:p>
      </xdr:txBody>
    </xdr:sp>
    <xdr:clientData/>
  </xdr:twoCellAnchor>
  <xdr:twoCellAnchor editAs="absolute">
    <xdr:from>
      <xdr:col>7</xdr:col>
      <xdr:colOff>263772</xdr:colOff>
      <xdr:row>5</xdr:row>
      <xdr:rowOff>5862</xdr:rowOff>
    </xdr:from>
    <xdr:to>
      <xdr:col>8</xdr:col>
      <xdr:colOff>222742</xdr:colOff>
      <xdr:row>6</xdr:row>
      <xdr:rowOff>17586</xdr:rowOff>
    </xdr:to>
    <xdr:sp macro="" textlink="'Pivot Report'!A14">
      <xdr:nvSpPr>
        <xdr:cNvPr id="49" name="TextBox 48">
          <a:extLst>
            <a:ext uri="{FF2B5EF4-FFF2-40B4-BE49-F238E27FC236}">
              <a16:creationId xmlns:a16="http://schemas.microsoft.com/office/drawing/2014/main" id="{D1F956FE-C29C-4DFC-8071-1A7B3DBB9B2E}"/>
            </a:ext>
          </a:extLst>
        </xdr:cNvPr>
        <xdr:cNvSpPr txBox="1"/>
      </xdr:nvSpPr>
      <xdr:spPr>
        <a:xfrm>
          <a:off x="4513387" y="914400"/>
          <a:ext cx="568570" cy="1934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fld id="{EB8B95EC-F26B-44B1-967B-C04CA7880557}" type="TxLink">
            <a:rPr lang="en-US" sz="1100" b="0" i="0" u="none" strike="noStrike">
              <a:solidFill>
                <a:schemeClr val="bg1"/>
              </a:solidFill>
              <a:latin typeface="Calibri"/>
              <a:ea typeface="Calibri"/>
              <a:cs typeface="Calibri"/>
            </a:rPr>
            <a:pPr algn="ctr"/>
            <a:t>4.96</a:t>
          </a:fld>
          <a:endParaRPr lang="en-IN" sz="1200">
            <a:solidFill>
              <a:schemeClr val="bg1"/>
            </a:solidFill>
          </a:endParaRPr>
        </a:p>
      </xdr:txBody>
    </xdr:sp>
    <xdr:clientData/>
  </xdr:twoCellAnchor>
  <xdr:twoCellAnchor editAs="oneCell">
    <xdr:from>
      <xdr:col>3</xdr:col>
      <xdr:colOff>322387</xdr:colOff>
      <xdr:row>4</xdr:row>
      <xdr:rowOff>152401</xdr:rowOff>
    </xdr:from>
    <xdr:to>
      <xdr:col>3</xdr:col>
      <xdr:colOff>568570</xdr:colOff>
      <xdr:row>6</xdr:row>
      <xdr:rowOff>70340</xdr:rowOff>
    </xdr:to>
    <xdr:pic>
      <xdr:nvPicPr>
        <xdr:cNvPr id="51" name="Graphic 50" descr="Male profile">
          <a:extLst>
            <a:ext uri="{FF2B5EF4-FFF2-40B4-BE49-F238E27FC236}">
              <a16:creationId xmlns:a16="http://schemas.microsoft.com/office/drawing/2014/main" id="{760397AF-74E2-6D6A-2840-F672C93427AD}"/>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2151187" y="879232"/>
          <a:ext cx="246183" cy="281354"/>
        </a:xfrm>
        <a:prstGeom prst="rect">
          <a:avLst/>
        </a:prstGeom>
      </xdr:spPr>
    </xdr:pic>
    <xdr:clientData/>
  </xdr:twoCellAnchor>
  <xdr:twoCellAnchor editAs="oneCell">
    <xdr:from>
      <xdr:col>5</xdr:col>
      <xdr:colOff>486508</xdr:colOff>
      <xdr:row>5</xdr:row>
      <xdr:rowOff>1</xdr:rowOff>
    </xdr:from>
    <xdr:to>
      <xdr:col>6</xdr:col>
      <xdr:colOff>146539</xdr:colOff>
      <xdr:row>6</xdr:row>
      <xdr:rowOff>41031</xdr:rowOff>
    </xdr:to>
    <xdr:pic>
      <xdr:nvPicPr>
        <xdr:cNvPr id="53" name="Graphic 52" descr="Hourglass">
          <a:extLst>
            <a:ext uri="{FF2B5EF4-FFF2-40B4-BE49-F238E27FC236}">
              <a16:creationId xmlns:a16="http://schemas.microsoft.com/office/drawing/2014/main" id="{5ECFDDC3-0352-FD7E-A794-774808F9244E}"/>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3534508" y="908539"/>
          <a:ext cx="252046" cy="222738"/>
        </a:xfrm>
        <a:prstGeom prst="rect">
          <a:avLst/>
        </a:prstGeom>
      </xdr:spPr>
    </xdr:pic>
    <xdr:clientData/>
  </xdr:twoCellAnchor>
  <xdr:twoCellAnchor editAs="oneCell">
    <xdr:from>
      <xdr:col>8</xdr:col>
      <xdr:colOff>123093</xdr:colOff>
      <xdr:row>4</xdr:row>
      <xdr:rowOff>152399</xdr:rowOff>
    </xdr:from>
    <xdr:to>
      <xdr:col>8</xdr:col>
      <xdr:colOff>392725</xdr:colOff>
      <xdr:row>6</xdr:row>
      <xdr:rowOff>58616</xdr:rowOff>
    </xdr:to>
    <xdr:pic>
      <xdr:nvPicPr>
        <xdr:cNvPr id="55" name="Graphic 54" descr="Customer review">
          <a:extLst>
            <a:ext uri="{FF2B5EF4-FFF2-40B4-BE49-F238E27FC236}">
              <a16:creationId xmlns:a16="http://schemas.microsoft.com/office/drawing/2014/main" id="{C5D7E50E-5C57-CC16-27BF-30BA34C08A64}"/>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4982308" y="879230"/>
          <a:ext cx="269632" cy="269632"/>
        </a:xfrm>
        <a:prstGeom prst="rect">
          <a:avLst/>
        </a:prstGeom>
      </xdr:spPr>
    </xdr:pic>
    <xdr:clientData/>
  </xdr:twoCellAnchor>
  <xdr:twoCellAnchor editAs="absolute">
    <xdr:from>
      <xdr:col>12</xdr:col>
      <xdr:colOff>146537</xdr:colOff>
      <xdr:row>0</xdr:row>
      <xdr:rowOff>93784</xdr:rowOff>
    </xdr:from>
    <xdr:to>
      <xdr:col>15</xdr:col>
      <xdr:colOff>52754</xdr:colOff>
      <xdr:row>9</xdr:row>
      <xdr:rowOff>0</xdr:rowOff>
    </xdr:to>
    <xdr:sp macro="" textlink="">
      <xdr:nvSpPr>
        <xdr:cNvPr id="56" name="Rectangle: Rounded Corners 55">
          <a:extLst>
            <a:ext uri="{FF2B5EF4-FFF2-40B4-BE49-F238E27FC236}">
              <a16:creationId xmlns:a16="http://schemas.microsoft.com/office/drawing/2014/main" id="{159DCE46-6648-0BF5-14D1-0EAE1FB8BD14}"/>
            </a:ext>
          </a:extLst>
        </xdr:cNvPr>
        <xdr:cNvSpPr/>
      </xdr:nvSpPr>
      <xdr:spPr>
        <a:xfrm>
          <a:off x="7444152" y="93784"/>
          <a:ext cx="1735017" cy="1541585"/>
        </a:xfrm>
        <a:prstGeom prst="roundRect">
          <a:avLst>
            <a:gd name="adj" fmla="val 6693"/>
          </a:avLst>
        </a:prstGeom>
        <a:solidFill>
          <a:schemeClr val="tx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0</xdr:col>
      <xdr:colOff>111367</xdr:colOff>
      <xdr:row>5</xdr:row>
      <xdr:rowOff>1</xdr:rowOff>
    </xdr:from>
    <xdr:to>
      <xdr:col>1</xdr:col>
      <xdr:colOff>404446</xdr:colOff>
      <xdr:row>19</xdr:row>
      <xdr:rowOff>41031</xdr:rowOff>
    </xdr:to>
    <mc:AlternateContent xmlns:mc="http://schemas.openxmlformats.org/markup-compatibility/2006" xmlns:a14="http://schemas.microsoft.com/office/drawing/2010/main">
      <mc:Choice Requires="a14">
        <xdr:graphicFrame macro="">
          <xdr:nvGraphicFramePr>
            <xdr:cNvPr id="57" name="Date (Month)">
              <a:extLst>
                <a:ext uri="{FF2B5EF4-FFF2-40B4-BE49-F238E27FC236}">
                  <a16:creationId xmlns:a16="http://schemas.microsoft.com/office/drawing/2014/main" id="{EB280CEB-2C8D-4591-AE4D-67CD241E0E50}"/>
                </a:ext>
              </a:extLst>
            </xdr:cNvPr>
            <xdr:cNvGraphicFramePr/>
          </xdr:nvGraphicFramePr>
          <xdr:xfrm>
            <a:off x="0" y="0"/>
            <a:ext cx="0" cy="0"/>
          </xdr:xfrm>
          <a:graphic>
            <a:graphicData uri="http://schemas.microsoft.com/office/drawing/2010/slicer">
              <sle:slicer xmlns:sle="http://schemas.microsoft.com/office/drawing/2010/slicer" name="Date (Month)"/>
            </a:graphicData>
          </a:graphic>
        </xdr:graphicFrame>
      </mc:Choice>
      <mc:Fallback xmlns="">
        <xdr:sp macro="" textlink="">
          <xdr:nvSpPr>
            <xdr:cNvPr id="0" name=""/>
            <xdr:cNvSpPr>
              <a:spLocks noTextEdit="1"/>
            </xdr:cNvSpPr>
          </xdr:nvSpPr>
          <xdr:spPr>
            <a:xfrm>
              <a:off x="111367" y="908539"/>
              <a:ext cx="902679" cy="258493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70340</xdr:colOff>
      <xdr:row>5</xdr:row>
      <xdr:rowOff>152400</xdr:rowOff>
    </xdr:from>
    <xdr:to>
      <xdr:col>4</xdr:col>
      <xdr:colOff>293077</xdr:colOff>
      <xdr:row>9</xdr:row>
      <xdr:rowOff>87922</xdr:rowOff>
    </xdr:to>
    <xdr:graphicFrame macro="">
      <xdr:nvGraphicFramePr>
        <xdr:cNvPr id="58" name="Chart 57">
          <a:hlinkClick xmlns:r="http://schemas.openxmlformats.org/officeDocument/2006/relationships" r:id="rId7"/>
          <a:extLst>
            <a:ext uri="{FF2B5EF4-FFF2-40B4-BE49-F238E27FC236}">
              <a16:creationId xmlns:a16="http://schemas.microsoft.com/office/drawing/2014/main" id="{0C81B8CB-3B17-40B1-BD5C-68019AB7E3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xdr:col>
      <xdr:colOff>287216</xdr:colOff>
      <xdr:row>6</xdr:row>
      <xdr:rowOff>152401</xdr:rowOff>
    </xdr:from>
    <xdr:to>
      <xdr:col>6</xdr:col>
      <xdr:colOff>410309</xdr:colOff>
      <xdr:row>9</xdr:row>
      <xdr:rowOff>5863</xdr:rowOff>
    </xdr:to>
    <xdr:graphicFrame macro="">
      <xdr:nvGraphicFramePr>
        <xdr:cNvPr id="60" name="Chart 59">
          <a:hlinkClick xmlns:r="http://schemas.openxmlformats.org/officeDocument/2006/relationships" r:id="rId9"/>
          <a:extLst>
            <a:ext uri="{FF2B5EF4-FFF2-40B4-BE49-F238E27FC236}">
              <a16:creationId xmlns:a16="http://schemas.microsoft.com/office/drawing/2014/main" id="{26A92F81-F68B-494A-AA9B-60B3C43B71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6</xdr:col>
      <xdr:colOff>504092</xdr:colOff>
      <xdr:row>6</xdr:row>
      <xdr:rowOff>99647</xdr:rowOff>
    </xdr:from>
    <xdr:to>
      <xdr:col>8</xdr:col>
      <xdr:colOff>609599</xdr:colOff>
      <xdr:row>9</xdr:row>
      <xdr:rowOff>0</xdr:rowOff>
    </xdr:to>
    <xdr:graphicFrame macro="">
      <xdr:nvGraphicFramePr>
        <xdr:cNvPr id="61" name="Chart 60">
          <a:hlinkClick xmlns:r="http://schemas.openxmlformats.org/officeDocument/2006/relationships" r:id="rId11"/>
          <a:extLst>
            <a:ext uri="{FF2B5EF4-FFF2-40B4-BE49-F238E27FC236}">
              <a16:creationId xmlns:a16="http://schemas.microsoft.com/office/drawing/2014/main" id="{F78FDB2F-AFF8-40FD-97B5-92F0C92E86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mc:AlternateContent xmlns:mc="http://schemas.openxmlformats.org/markup-compatibility/2006">
    <mc:Choice xmlns:a14="http://schemas.microsoft.com/office/drawing/2010/main" Requires="a14">
      <xdr:twoCellAnchor editAs="oneCell">
        <xdr:from>
          <xdr:col>2</xdr:col>
          <xdr:colOff>29308</xdr:colOff>
          <xdr:row>9</xdr:row>
          <xdr:rowOff>169985</xdr:rowOff>
        </xdr:from>
        <xdr:to>
          <xdr:col>9</xdr:col>
          <xdr:colOff>36832</xdr:colOff>
          <xdr:row>13</xdr:row>
          <xdr:rowOff>152400</xdr:rowOff>
        </xdr:to>
        <xdr:pic>
          <xdr:nvPicPr>
            <xdr:cNvPr id="7" name="Picture 6">
              <a:extLst>
                <a:ext uri="{FF2B5EF4-FFF2-40B4-BE49-F238E27FC236}">
                  <a16:creationId xmlns:a16="http://schemas.microsoft.com/office/drawing/2014/main" id="{6A0738A3-555A-8813-6254-DAB2B9410721}"/>
                </a:ext>
              </a:extLst>
            </xdr:cNvPr>
            <xdr:cNvPicPr>
              <a:picLocks noChangeAspect="1" noChangeArrowheads="1"/>
              <a:extLst>
                <a:ext uri="{84589F7E-364E-4C9E-8A38-B11213B215E9}">
                  <a14:cameraTool cellRange="'Pivot Report'!$A$35:$E$37" spid="_x0000_s2073"/>
                </a:ext>
              </a:extLst>
            </xdr:cNvPicPr>
          </xdr:nvPicPr>
          <xdr:blipFill>
            <a:blip xmlns:r="http://schemas.openxmlformats.org/officeDocument/2006/relationships" r:embed="rId13"/>
            <a:srcRect/>
            <a:stretch>
              <a:fillRect/>
            </a:stretch>
          </xdr:blipFill>
          <xdr:spPr bwMode="auto">
            <a:xfrm>
              <a:off x="1248508" y="1805354"/>
              <a:ext cx="4257139" cy="709246"/>
            </a:xfrm>
            <a:prstGeom prst="roundRect">
              <a:avLst>
                <a:gd name="adj" fmla="val 16667"/>
              </a:avLst>
            </a:prstGeom>
            <a:ln>
              <a:noFill/>
            </a:ln>
            <a:effectLst/>
            <a:extLst>
              <a:ext uri="{909E8E84-426E-40DD-AFC4-6F175D3DCCD1}">
                <a14:hiddenFill>
                  <a:solidFill>
                    <a:srgbClr val="FFFFFF"/>
                  </a:solidFill>
                </a14:hiddenFill>
              </a:ext>
            </a:extLst>
          </xdr:spPr>
        </xdr:pic>
        <xdr:clientData/>
      </xdr:twoCellAnchor>
    </mc:Choice>
    <mc:Fallback/>
  </mc:AlternateContent>
  <xdr:twoCellAnchor>
    <xdr:from>
      <xdr:col>2</xdr:col>
      <xdr:colOff>64478</xdr:colOff>
      <xdr:row>14</xdr:row>
      <xdr:rowOff>11723</xdr:rowOff>
    </xdr:from>
    <xdr:to>
      <xdr:col>9</xdr:col>
      <xdr:colOff>41031</xdr:colOff>
      <xdr:row>18</xdr:row>
      <xdr:rowOff>123093</xdr:rowOff>
    </xdr:to>
    <xdr:graphicFrame macro="">
      <xdr:nvGraphicFramePr>
        <xdr:cNvPr id="11" name="Chart 10">
          <a:extLst>
            <a:ext uri="{FF2B5EF4-FFF2-40B4-BE49-F238E27FC236}">
              <a16:creationId xmlns:a16="http://schemas.microsoft.com/office/drawing/2014/main" id="{0A929726-2724-480F-BE5B-1401BF942D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editAs="absolute">
    <xdr:from>
      <xdr:col>4</xdr:col>
      <xdr:colOff>52754</xdr:colOff>
      <xdr:row>18</xdr:row>
      <xdr:rowOff>17585</xdr:rowOff>
    </xdr:from>
    <xdr:to>
      <xdr:col>6</xdr:col>
      <xdr:colOff>328247</xdr:colOff>
      <xdr:row>19</xdr:row>
      <xdr:rowOff>76203</xdr:rowOff>
    </xdr:to>
    <xdr:sp macro="" textlink="">
      <xdr:nvSpPr>
        <xdr:cNvPr id="13" name="TextBox 12">
          <a:extLst>
            <a:ext uri="{FF2B5EF4-FFF2-40B4-BE49-F238E27FC236}">
              <a16:creationId xmlns:a16="http://schemas.microsoft.com/office/drawing/2014/main" id="{5161EAC2-2BF6-416F-9430-70CCF2DDA832}"/>
            </a:ext>
          </a:extLst>
        </xdr:cNvPr>
        <xdr:cNvSpPr txBox="1"/>
      </xdr:nvSpPr>
      <xdr:spPr>
        <a:xfrm>
          <a:off x="2491154" y="3288323"/>
          <a:ext cx="1477108" cy="2403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IN" sz="900">
              <a:solidFill>
                <a:schemeClr val="bg1"/>
              </a:solidFill>
            </a:rPr>
            <a:t>No.</a:t>
          </a:r>
          <a:r>
            <a:rPr lang="en-IN" sz="900" baseline="0">
              <a:solidFill>
                <a:schemeClr val="bg1"/>
              </a:solidFill>
            </a:rPr>
            <a:t> of Patient by Age group</a:t>
          </a:r>
          <a:endParaRPr lang="en-IN" sz="900">
            <a:solidFill>
              <a:schemeClr val="bg1"/>
            </a:solidFill>
          </a:endParaRPr>
        </a:p>
      </xdr:txBody>
    </xdr:sp>
    <xdr:clientData/>
  </xdr:twoCellAnchor>
  <xdr:twoCellAnchor>
    <xdr:from>
      <xdr:col>9</xdr:col>
      <xdr:colOff>134816</xdr:colOff>
      <xdr:row>0</xdr:row>
      <xdr:rowOff>76199</xdr:rowOff>
    </xdr:from>
    <xdr:to>
      <xdr:col>12</xdr:col>
      <xdr:colOff>29307</xdr:colOff>
      <xdr:row>8</xdr:row>
      <xdr:rowOff>152399</xdr:rowOff>
    </xdr:to>
    <xdr:graphicFrame macro="">
      <xdr:nvGraphicFramePr>
        <xdr:cNvPr id="14" name="Chart 13">
          <a:extLst>
            <a:ext uri="{FF2B5EF4-FFF2-40B4-BE49-F238E27FC236}">
              <a16:creationId xmlns:a16="http://schemas.microsoft.com/office/drawing/2014/main" id="{EAEE183C-6685-4091-9063-B6261F4075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editAs="absolute">
    <xdr:from>
      <xdr:col>9</xdr:col>
      <xdr:colOff>322385</xdr:colOff>
      <xdr:row>7</xdr:row>
      <xdr:rowOff>134815</xdr:rowOff>
    </xdr:from>
    <xdr:to>
      <xdr:col>11</xdr:col>
      <xdr:colOff>422032</xdr:colOff>
      <xdr:row>8</xdr:row>
      <xdr:rowOff>111370</xdr:rowOff>
    </xdr:to>
    <xdr:sp macro="" textlink="">
      <xdr:nvSpPr>
        <xdr:cNvPr id="15" name="TextBox 14">
          <a:extLst>
            <a:ext uri="{FF2B5EF4-FFF2-40B4-BE49-F238E27FC236}">
              <a16:creationId xmlns:a16="http://schemas.microsoft.com/office/drawing/2014/main" id="{E01887F2-F6A1-465F-B71A-8754420FCB43}"/>
            </a:ext>
          </a:extLst>
        </xdr:cNvPr>
        <xdr:cNvSpPr txBox="1"/>
      </xdr:nvSpPr>
      <xdr:spPr>
        <a:xfrm>
          <a:off x="5791200" y="1406769"/>
          <a:ext cx="1318847" cy="1582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IN" sz="900" baseline="0">
              <a:solidFill>
                <a:schemeClr val="bg1"/>
              </a:solidFill>
            </a:rPr>
            <a:t> Patient Attend Status</a:t>
          </a:r>
          <a:endParaRPr lang="en-IN" sz="900">
            <a:solidFill>
              <a:schemeClr val="bg1"/>
            </a:solidFill>
          </a:endParaRPr>
        </a:p>
      </xdr:txBody>
    </xdr:sp>
    <xdr:clientData/>
  </xdr:twoCellAnchor>
  <xdr:twoCellAnchor>
    <xdr:from>
      <xdr:col>12</xdr:col>
      <xdr:colOff>152401</xdr:colOff>
      <xdr:row>0</xdr:row>
      <xdr:rowOff>105508</xdr:rowOff>
    </xdr:from>
    <xdr:to>
      <xdr:col>15</xdr:col>
      <xdr:colOff>11724</xdr:colOff>
      <xdr:row>8</xdr:row>
      <xdr:rowOff>169985</xdr:rowOff>
    </xdr:to>
    <xdr:graphicFrame macro="">
      <xdr:nvGraphicFramePr>
        <xdr:cNvPr id="17" name="Chart 16">
          <a:extLst>
            <a:ext uri="{FF2B5EF4-FFF2-40B4-BE49-F238E27FC236}">
              <a16:creationId xmlns:a16="http://schemas.microsoft.com/office/drawing/2014/main" id="{7B539595-EA4D-490D-BA87-80FC8AE60A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9</xdr:col>
      <xdr:colOff>140677</xdr:colOff>
      <xdr:row>9</xdr:row>
      <xdr:rowOff>52753</xdr:rowOff>
    </xdr:from>
    <xdr:to>
      <xdr:col>15</xdr:col>
      <xdr:colOff>35170</xdr:colOff>
      <xdr:row>19</xdr:row>
      <xdr:rowOff>29308</xdr:rowOff>
    </xdr:to>
    <xdr:graphicFrame macro="">
      <xdr:nvGraphicFramePr>
        <xdr:cNvPr id="18" name="Chart 17">
          <a:extLst>
            <a:ext uri="{FF2B5EF4-FFF2-40B4-BE49-F238E27FC236}">
              <a16:creationId xmlns:a16="http://schemas.microsoft.com/office/drawing/2014/main" id="{F087ADEA-362D-412E-936A-3D8D8A6D51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editAs="oneCell">
    <xdr:from>
      <xdr:col>6</xdr:col>
      <xdr:colOff>158262</xdr:colOff>
      <xdr:row>1</xdr:row>
      <xdr:rowOff>29307</xdr:rowOff>
    </xdr:from>
    <xdr:to>
      <xdr:col>9</xdr:col>
      <xdr:colOff>46893</xdr:colOff>
      <xdr:row>3</xdr:row>
      <xdr:rowOff>70340</xdr:rowOff>
    </xdr:to>
    <mc:AlternateContent xmlns:mc="http://schemas.openxmlformats.org/markup-compatibility/2006" xmlns:a14="http://schemas.microsoft.com/office/drawing/2010/main">
      <mc:Choice Requires="a14">
        <xdr:graphicFrame macro="">
          <xdr:nvGraphicFramePr>
            <xdr:cNvPr id="21" name="Date (Year)">
              <a:extLst>
                <a:ext uri="{FF2B5EF4-FFF2-40B4-BE49-F238E27FC236}">
                  <a16:creationId xmlns:a16="http://schemas.microsoft.com/office/drawing/2014/main" id="{642DC758-972F-4FF0-B991-D5CDE9CA16DE}"/>
                </a:ext>
              </a:extLst>
            </xdr:cNvPr>
            <xdr:cNvGraphicFramePr/>
          </xdr:nvGraphicFramePr>
          <xdr:xfrm>
            <a:off x="0" y="0"/>
            <a:ext cx="0" cy="0"/>
          </xdr:xfrm>
          <a:graphic>
            <a:graphicData uri="http://schemas.microsoft.com/office/drawing/2010/slicer">
              <sle:slicer xmlns:sle="http://schemas.microsoft.com/office/drawing/2010/slicer" name="Date (Year)"/>
            </a:graphicData>
          </a:graphic>
        </xdr:graphicFrame>
      </mc:Choice>
      <mc:Fallback xmlns="">
        <xdr:sp macro="" textlink="">
          <xdr:nvSpPr>
            <xdr:cNvPr id="0" name=""/>
            <xdr:cNvSpPr>
              <a:spLocks noTextEdit="1"/>
            </xdr:cNvSpPr>
          </xdr:nvSpPr>
          <xdr:spPr>
            <a:xfrm>
              <a:off x="3798277" y="211015"/>
              <a:ext cx="1717431" cy="40444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152400</xdr:colOff>
      <xdr:row>0</xdr:row>
      <xdr:rowOff>152400</xdr:rowOff>
    </xdr:from>
    <xdr:to>
      <xdr:col>1</xdr:col>
      <xdr:colOff>301611</xdr:colOff>
      <xdr:row>3</xdr:row>
      <xdr:rowOff>152400</xdr:rowOff>
    </xdr:to>
    <xdr:pic>
      <xdr:nvPicPr>
        <xdr:cNvPr id="23" name="Picture 22">
          <a:extLst>
            <a:ext uri="{FF2B5EF4-FFF2-40B4-BE49-F238E27FC236}">
              <a16:creationId xmlns:a16="http://schemas.microsoft.com/office/drawing/2014/main" id="{5EE31127-02BF-6FEA-3027-F178D7E71661}"/>
            </a:ext>
          </a:extLst>
        </xdr:cNvPr>
        <xdr:cNvPicPr>
          <a:picLocks noChangeAspect="1"/>
        </xdr:cNvPicPr>
      </xdr:nvPicPr>
      <xdr:blipFill>
        <a:blip xmlns:r="http://schemas.openxmlformats.org/officeDocument/2006/relationships" r:embed="rId18" cstate="print">
          <a:extLst>
            <a:ext uri="{28A0092B-C50C-407E-A947-70E740481C1C}">
              <a14:useLocalDpi xmlns:a14="http://schemas.microsoft.com/office/drawing/2010/main" val="0"/>
            </a:ext>
          </a:extLst>
        </a:blip>
        <a:stretch>
          <a:fillRect/>
        </a:stretch>
      </xdr:blipFill>
      <xdr:spPr>
        <a:xfrm>
          <a:off x="152400" y="152400"/>
          <a:ext cx="758811" cy="545123"/>
        </a:xfrm>
        <a:prstGeom prst="rect">
          <a:avLst/>
        </a:prstGeom>
      </xdr:spPr>
    </xdr:pic>
    <xdr:clientData/>
  </xdr:twoCellAnchor>
</xdr:wsDr>
</file>

<file path=xl/drawings/drawing2.xml><?xml version="1.0" encoding="utf-8"?>
<c:userShapes xmlns:c="http://schemas.openxmlformats.org/drawingml/2006/chart">
  <cdr:relSizeAnchor xmlns:cdr="http://schemas.openxmlformats.org/drawingml/2006/chartDrawing">
    <cdr:from>
      <cdr:x>0.11343</cdr:x>
      <cdr:y>0.86744</cdr:y>
    </cdr:from>
    <cdr:to>
      <cdr:x>0.89468</cdr:x>
      <cdr:y>0.97169</cdr:y>
    </cdr:to>
    <cdr:sp macro="" textlink="">
      <cdr:nvSpPr>
        <cdr:cNvPr id="2" name="TextBox 14">
          <a:extLst xmlns:a="http://schemas.openxmlformats.org/drawingml/2006/main">
            <a:ext uri="{FF2B5EF4-FFF2-40B4-BE49-F238E27FC236}">
              <a16:creationId xmlns:a16="http://schemas.microsoft.com/office/drawing/2014/main" id="{E01887F2-F6A1-465F-B71A-8754420FCB43}"/>
            </a:ext>
          </a:extLst>
        </cdr:cNvPr>
        <cdr:cNvSpPr txBox="1"/>
      </cdr:nvSpPr>
      <cdr:spPr>
        <a:xfrm xmlns:a="http://schemas.openxmlformats.org/drawingml/2006/main">
          <a:off x="191477" y="1316892"/>
          <a:ext cx="1318847" cy="158263"/>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lIns="0" tIns="0" rIns="0" bIns="0" rtlCol="0" anchor="ct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en-IN" sz="900" baseline="0">
              <a:solidFill>
                <a:schemeClr val="bg1"/>
              </a:solidFill>
            </a:rPr>
            <a:t> No. of Patient by Gender</a:t>
          </a:r>
          <a:endParaRPr lang="en-IN" sz="900">
            <a:solidFill>
              <a:schemeClr val="bg1"/>
            </a:solidFill>
          </a:endParaRPr>
        </a:p>
      </cdr:txBody>
    </cdr:sp>
  </cdr:relSizeAnchor>
</c:userShapes>
</file>

<file path=xl/drawings/drawing3.xml><?xml version="1.0" encoding="utf-8"?>
<c:userShapes xmlns:c="http://schemas.openxmlformats.org/drawingml/2006/chart">
  <cdr:relSizeAnchor xmlns:cdr="http://schemas.openxmlformats.org/drawingml/2006/chartDrawing">
    <cdr:from>
      <cdr:x>0.36111</cdr:x>
      <cdr:y>0.85839</cdr:y>
    </cdr:from>
    <cdr:to>
      <cdr:x>0.97167</cdr:x>
      <cdr:y>0.99346</cdr:y>
    </cdr:to>
    <cdr:sp macro="" textlink="">
      <cdr:nvSpPr>
        <cdr:cNvPr id="2" name="TextBox 14">
          <a:extLst xmlns:a="http://schemas.openxmlformats.org/drawingml/2006/main">
            <a:ext uri="{FF2B5EF4-FFF2-40B4-BE49-F238E27FC236}">
              <a16:creationId xmlns:a16="http://schemas.microsoft.com/office/drawing/2014/main" id="{E01887F2-F6A1-465F-B71A-8754420FCB43}"/>
            </a:ext>
          </a:extLst>
        </cdr:cNvPr>
        <cdr:cNvSpPr txBox="1"/>
      </cdr:nvSpPr>
      <cdr:spPr>
        <a:xfrm xmlns:a="http://schemas.openxmlformats.org/drawingml/2006/main">
          <a:off x="1270000" y="1539631"/>
          <a:ext cx="2147276" cy="242278"/>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lIns="0" tIns="0" rIns="0" bIns="0" rtlCol="0" anchor="ct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en-IN" sz="900" baseline="0">
              <a:solidFill>
                <a:schemeClr val="bg1"/>
              </a:solidFill>
            </a:rPr>
            <a:t> No. of Patient by Department Refferal </a:t>
          </a:r>
          <a:endParaRPr lang="en-IN" sz="900">
            <a:solidFill>
              <a:schemeClr val="bg1"/>
            </a:solidFill>
          </a:endParaRPr>
        </a:p>
      </cdr:txBody>
    </cdr:sp>
  </cdr:relSizeAnchor>
</c:userShapes>
</file>

<file path=xl/drawings/drawing4.xml><?xml version="1.0" encoding="utf-8"?>
<xdr:wsDr xmlns:xdr="http://schemas.openxmlformats.org/drawingml/2006/spreadsheetDrawing" xmlns:a="http://schemas.openxmlformats.org/drawingml/2006/main">
  <xdr:twoCellAnchor>
    <xdr:from>
      <xdr:col>3</xdr:col>
      <xdr:colOff>60960</xdr:colOff>
      <xdr:row>23</xdr:row>
      <xdr:rowOff>137161</xdr:rowOff>
    </xdr:from>
    <xdr:to>
      <xdr:col>5</xdr:col>
      <xdr:colOff>411480</xdr:colOff>
      <xdr:row>25</xdr:row>
      <xdr:rowOff>167640</xdr:rowOff>
    </xdr:to>
    <xdr:graphicFrame macro="">
      <xdr:nvGraphicFramePr>
        <xdr:cNvPr id="6" name="Chart 5">
          <a:extLst>
            <a:ext uri="{FF2B5EF4-FFF2-40B4-BE49-F238E27FC236}">
              <a16:creationId xmlns:a16="http://schemas.microsoft.com/office/drawing/2014/main" id="{7DD9A0B0-8EC4-8269-9587-6FEC9AABE4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15240</xdr:colOff>
      <xdr:row>34</xdr:row>
      <xdr:rowOff>179070</xdr:rowOff>
    </xdr:from>
    <xdr:to>
      <xdr:col>5</xdr:col>
      <xdr:colOff>0</xdr:colOff>
      <xdr:row>36</xdr:row>
      <xdr:rowOff>175260</xdr:rowOff>
    </xdr:to>
    <xdr:graphicFrame macro="">
      <xdr:nvGraphicFramePr>
        <xdr:cNvPr id="2" name="Chart 1">
          <a:extLst>
            <a:ext uri="{FF2B5EF4-FFF2-40B4-BE49-F238E27FC236}">
              <a16:creationId xmlns:a16="http://schemas.microsoft.com/office/drawing/2014/main" id="{1C80BC2E-89F8-9668-F274-4067C37BD10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579120</xdr:colOff>
      <xdr:row>0</xdr:row>
      <xdr:rowOff>121920</xdr:rowOff>
    </xdr:from>
    <xdr:to>
      <xdr:col>16</xdr:col>
      <xdr:colOff>121920</xdr:colOff>
      <xdr:row>24</xdr:row>
      <xdr:rowOff>0</xdr:rowOff>
    </xdr:to>
    <xdr:graphicFrame macro="">
      <xdr:nvGraphicFramePr>
        <xdr:cNvPr id="4" name="Chart 3">
          <a:extLst>
            <a:ext uri="{FF2B5EF4-FFF2-40B4-BE49-F238E27FC236}">
              <a16:creationId xmlns:a16="http://schemas.microsoft.com/office/drawing/2014/main" id="{13269FFB-F72F-45C5-BA3F-1F864451CB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472440</xdr:colOff>
      <xdr:row>0</xdr:row>
      <xdr:rowOff>53340</xdr:rowOff>
    </xdr:from>
    <xdr:to>
      <xdr:col>2</xdr:col>
      <xdr:colOff>411480</xdr:colOff>
      <xdr:row>3</xdr:row>
      <xdr:rowOff>53340</xdr:rowOff>
    </xdr:to>
    <xdr:pic>
      <xdr:nvPicPr>
        <xdr:cNvPr id="6" name="Graphic 5" descr="House">
          <a:hlinkClick xmlns:r="http://schemas.openxmlformats.org/officeDocument/2006/relationships" r:id="rId2"/>
          <a:extLst>
            <a:ext uri="{FF2B5EF4-FFF2-40B4-BE49-F238E27FC236}">
              <a16:creationId xmlns:a16="http://schemas.microsoft.com/office/drawing/2014/main" id="{0EEA59DB-153A-AAFC-06A1-312BEFF26ED2}"/>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1082040" y="53340"/>
          <a:ext cx="548640" cy="548640"/>
        </a:xfrm>
        <a:prstGeom prst="rect">
          <a:avLst/>
        </a:prstGeom>
      </xdr:spPr>
    </xdr:pic>
    <xdr:clientData/>
  </xdr:twoCellAnchor>
</xdr:wsDr>
</file>

<file path=xl/drawings/drawing6.xml><?xml version="1.0" encoding="utf-8"?>
<c:userShapes xmlns:c="http://schemas.openxmlformats.org/drawingml/2006/chart">
  <cdr:relSizeAnchor xmlns:cdr="http://schemas.openxmlformats.org/drawingml/2006/chartDrawing">
    <cdr:from>
      <cdr:x>0.64377</cdr:x>
      <cdr:y>0.0017</cdr:y>
    </cdr:from>
    <cdr:to>
      <cdr:x>0.69093</cdr:x>
      <cdr:y>0.12047</cdr:y>
    </cdr:to>
    <cdr:pic>
      <cdr:nvPicPr>
        <cdr:cNvPr id="3" name="Graphic 2" descr="Medical">
          <a:extLst xmlns:a="http://schemas.openxmlformats.org/drawingml/2006/main">
            <a:ext uri="{FF2B5EF4-FFF2-40B4-BE49-F238E27FC236}">
              <a16:creationId xmlns:a16="http://schemas.microsoft.com/office/drawing/2014/main" id="{B570A11D-FB41-F5DF-D9EF-6BA3CF5BE37C}"/>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96DAC541-7B7A-43D3-8B79-37D633B846F1}">
              <asvg:svgBlip xmlns:asvg="http://schemas.microsoft.com/office/drawing/2016/SVG/main" r:embed="rId2"/>
            </a:ext>
          </a:extLst>
        </a:blip>
        <a:stretch xmlns:a="http://schemas.openxmlformats.org/drawingml/2006/main">
          <a:fillRect/>
        </a:stretch>
      </cdr:blipFill>
      <cdr:spPr>
        <a:xfrm xmlns:a="http://schemas.openxmlformats.org/drawingml/2006/main">
          <a:off x="5984771" y="7258"/>
          <a:ext cx="438415" cy="506793"/>
        </a:xfrm>
        <a:prstGeom xmlns:a="http://schemas.openxmlformats.org/drawingml/2006/main" prst="rect">
          <a:avLst/>
        </a:prstGeom>
      </cdr:spPr>
    </cdr:pic>
  </cdr:relSizeAnchor>
</c:userShapes>
</file>

<file path=xl/drawings/drawing7.xml><?xml version="1.0" encoding="utf-8"?>
<xdr:wsDr xmlns:xdr="http://schemas.openxmlformats.org/drawingml/2006/spreadsheetDrawing" xmlns:a="http://schemas.openxmlformats.org/drawingml/2006/main">
  <xdr:twoCellAnchor>
    <xdr:from>
      <xdr:col>0</xdr:col>
      <xdr:colOff>274320</xdr:colOff>
      <xdr:row>0</xdr:row>
      <xdr:rowOff>144780</xdr:rowOff>
    </xdr:from>
    <xdr:to>
      <xdr:col>18</xdr:col>
      <xdr:colOff>586740</xdr:colOff>
      <xdr:row>23</xdr:row>
      <xdr:rowOff>38100</xdr:rowOff>
    </xdr:to>
    <xdr:graphicFrame macro="">
      <xdr:nvGraphicFramePr>
        <xdr:cNvPr id="2" name="Chart 1">
          <a:extLst>
            <a:ext uri="{FF2B5EF4-FFF2-40B4-BE49-F238E27FC236}">
              <a16:creationId xmlns:a16="http://schemas.microsoft.com/office/drawing/2014/main" id="{EC3CB748-1BF9-4687-9E13-27FF27314A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38100</xdr:colOff>
      <xdr:row>1</xdr:row>
      <xdr:rowOff>68580</xdr:rowOff>
    </xdr:from>
    <xdr:to>
      <xdr:col>1</xdr:col>
      <xdr:colOff>579120</xdr:colOff>
      <xdr:row>4</xdr:row>
      <xdr:rowOff>60960</xdr:rowOff>
    </xdr:to>
    <xdr:pic>
      <xdr:nvPicPr>
        <xdr:cNvPr id="4" name="Graphic 3" descr="House">
          <a:hlinkClick xmlns:r="http://schemas.openxmlformats.org/officeDocument/2006/relationships" r:id="rId2"/>
          <a:extLst>
            <a:ext uri="{FF2B5EF4-FFF2-40B4-BE49-F238E27FC236}">
              <a16:creationId xmlns:a16="http://schemas.microsoft.com/office/drawing/2014/main" id="{C10AFC88-2F7B-394A-5E4B-35C34FC0A7EC}"/>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3086100" y="251460"/>
          <a:ext cx="541020" cy="54102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xdr:from>
      <xdr:col>0</xdr:col>
      <xdr:colOff>259080</xdr:colOff>
      <xdr:row>0</xdr:row>
      <xdr:rowOff>91440</xdr:rowOff>
    </xdr:from>
    <xdr:to>
      <xdr:col>17</xdr:col>
      <xdr:colOff>213360</xdr:colOff>
      <xdr:row>23</xdr:row>
      <xdr:rowOff>30480</xdr:rowOff>
    </xdr:to>
    <xdr:graphicFrame macro="">
      <xdr:nvGraphicFramePr>
        <xdr:cNvPr id="3" name="Chart 2">
          <a:extLst>
            <a:ext uri="{FF2B5EF4-FFF2-40B4-BE49-F238E27FC236}">
              <a16:creationId xmlns:a16="http://schemas.microsoft.com/office/drawing/2014/main" id="{37A397A7-DA5A-4B1E-BCBE-8F10E6D11E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76200</xdr:colOff>
      <xdr:row>0</xdr:row>
      <xdr:rowOff>0</xdr:rowOff>
    </xdr:from>
    <xdr:to>
      <xdr:col>2</xdr:col>
      <xdr:colOff>114300</xdr:colOff>
      <xdr:row>3</xdr:row>
      <xdr:rowOff>99060</xdr:rowOff>
    </xdr:to>
    <xdr:pic>
      <xdr:nvPicPr>
        <xdr:cNvPr id="5" name="Graphic 4" descr="Home">
          <a:hlinkClick xmlns:r="http://schemas.openxmlformats.org/officeDocument/2006/relationships" r:id="rId2"/>
          <a:extLst>
            <a:ext uri="{FF2B5EF4-FFF2-40B4-BE49-F238E27FC236}">
              <a16:creationId xmlns:a16="http://schemas.microsoft.com/office/drawing/2014/main" id="{3CD826C6-EE70-3158-69F3-39EAE7B7A3BD}"/>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685800" y="0"/>
          <a:ext cx="647700" cy="647700"/>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JPUTANA" refreshedDate="45698.334346180556" backgroundQuery="1" createdVersion="8" refreshedVersion="8" minRefreshableVersion="3" recordCount="0" supportSubquery="1" supportAdvancedDrill="1" xr:uid="{111FA2CD-40FE-4E26-8249-1B1730F6A1DA}">
  <cacheSource type="external" connectionId="5"/>
  <cacheFields count="3">
    <cacheField name="[Measures].[Distinct Count of Patient Id]" caption="Distinct Count of Patient Id" numFmtId="0" hierarchy="24" level="32767"/>
    <cacheField name="[Calender_Table].[Date (Month)].[Date (Month)]" caption="Date (Month)" numFmtId="0" hierarchy="1" level="1">
      <sharedItems containsSemiMixedTypes="0" containsNonDate="0" containsString="0"/>
    </cacheField>
    <cacheField name="[Calender_Table].[Date (Year)].[Date (Year)]" caption="Date (Year)" numFmtId="0" hierarchy="3" level="1">
      <sharedItems containsSemiMixedTypes="0" containsNonDate="0" containsString="0"/>
    </cacheField>
  </cacheFields>
  <cacheHierarchies count="35">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2"/>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Patient Race]" caption="Count of Patient Race"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JPUTANA" refreshedDate="45698.334350231482" backgroundQuery="1" createdVersion="8" refreshedVersion="8" minRefreshableVersion="3" recordCount="0" supportSubquery="1" supportAdvancedDrill="1" xr:uid="{4077B5EC-9813-4183-AEDB-75D26A4C6EAD}">
  <cacheSource type="external" connectionId="5"/>
  <cacheFields count="4">
    <cacheField name="[Calender_Table].[Date (Month)].[Date (Month)]" caption="Date (Month)" numFmtId="0" hierarchy="1" level="1">
      <sharedItems containsSemiMixedTypes="0" containsNonDate="0" containsString="0"/>
    </cacheField>
    <cacheField name="[Hospital Emergency Room Data].[Patient Gender].[Patient Gender]" caption="Patient Gender" numFmtId="0" hierarchy="9" level="1">
      <sharedItems count="2">
        <s v="Female"/>
        <s v="Male"/>
      </sharedItems>
    </cacheField>
    <cacheField name="[Measures].[Count of Patient Gender]" caption="Count of Patient Gender" numFmtId="0" hierarchy="31" level="32767"/>
    <cacheField name="[Calender_Table].[Date (Year)].[Date (Year)]" caption="Date (Year)" numFmtId="0" hierarchy="3" level="1">
      <sharedItems containsSemiMixedTypes="0" containsNonDate="0" containsString="0"/>
    </cacheField>
  </cacheFields>
  <cacheHierarchies count="35">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fieldsUsage count="2">
        <fieldUsage x="-1"/>
        <fieldUsage x="1"/>
      </fieldsUsage>
    </cacheHierarchy>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Gender]" caption="Count of Patient Gender" measure="1" displayFolder="" measureGroup="Hospital Emergency Room Data" count="0" oneField="1" hidden="1">
      <fieldsUsage count="1">
        <fieldUsage x="2"/>
      </fieldsUsage>
      <extLst>
        <ext xmlns:x15="http://schemas.microsoft.com/office/spreadsheetml/2010/11/main" uri="{B97F6D7D-B522-45F9-BDA1-12C45D357490}">
          <x15:cacheHierarchy aggregatedColumn="9"/>
        </ext>
      </extLst>
    </cacheHierarchy>
    <cacheHierarchy uniqueName="[Measures].[Count of Patient Race]" caption="Count of Patient Race"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JPUTANA" refreshedDate="45698.334350810183" backgroundQuery="1" createdVersion="8" refreshedVersion="8" minRefreshableVersion="3" recordCount="0" supportSubquery="1" supportAdvancedDrill="1" xr:uid="{F7DD85B9-FE0F-4FF6-9EF7-8983BB1A9A75}">
  <cacheSource type="external" connectionId="5"/>
  <cacheFields count="4">
    <cacheField name="[Calender_Table].[Date (Month)].[Date (Month)]" caption="Date (Month)" numFmtId="0" hierarchy="1" level="1">
      <sharedItems containsSemiMixedTypes="0" containsNonDate="0" containsString="0"/>
    </cacheField>
    <cacheField name="[Hospital Emergency Room Data].[Department Referral].[Department Referral]" caption="Department Referral" numFmtId="0" hierarchy="12" level="1">
      <sharedItems count="8">
        <s v="Cardiology"/>
        <s v="Gastroenterology"/>
        <s v="General Practice"/>
        <s v="Neurology"/>
        <s v="None"/>
        <s v="Orthopedics"/>
        <s v="Physiotherapy"/>
        <s v="Renal"/>
      </sharedItems>
    </cacheField>
    <cacheField name="[Measures].[Count of Department Referral]" caption="Count of Department Referral" numFmtId="0" hierarchy="34" level="32767"/>
    <cacheField name="[Calender_Table].[Date (Year)].[Date (Year)]" caption="Date (Year)" numFmtId="0" hierarchy="3" level="1">
      <sharedItems containsSemiMixedTypes="0" containsNonDate="0" containsString="0"/>
    </cacheField>
  </cacheFields>
  <cacheHierarchies count="35">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fieldsUsage count="2">
        <fieldUsage x="-1"/>
        <fieldUsage x="1"/>
      </fieldsUsage>
    </cacheHierarchy>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Patient Race]" caption="Count of Patient Race"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Department Referral]" caption="Count of Department Referral" measure="1" displayFolder="" measureGroup="Hospital Emergency Room Data" count="0" oneField="1" hidden="1">
      <fieldsUsage count="1">
        <fieldUsage x="2"/>
      </fieldsUsage>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JPUTANA" refreshedDate="45698.334351273152" backgroundQuery="1" createdVersion="8" refreshedVersion="8" minRefreshableVersion="3" recordCount="0" supportSubquery="1" supportAdvancedDrill="1" xr:uid="{EABADC77-35EE-41A0-B3E5-3575C3C9BF71}">
  <cacheSource type="external" connectionId="5"/>
  <cacheFields count="4">
    <cacheField name="[Calender_Table].[Date (Month)].[Date (Month)]" caption="Date (Month)" numFmtId="0" hierarchy="1" level="1">
      <sharedItems count="1">
        <s v="Jan"/>
      </sharedItems>
    </cacheField>
    <cacheField name="[Calender_Table].[Date].[Date]" caption="Date" numFmtId="0" level="1">
      <sharedItems containsSemiMixedTypes="0" containsNonDate="0" containsDate="1" containsString="0" minDate="2023-01-01T00:00:00" maxDate="2024-02-01T00:00:00" count="62">
        <d v="2023-01-01T00:00:00"/>
        <d v="2023-01-02T00:00:00"/>
        <d v="2023-01-03T00:00:00"/>
        <d v="2023-01-04T00:00:00"/>
        <d v="2023-01-05T00:00:00"/>
        <d v="2023-01-06T00:00:00"/>
        <d v="2023-01-07T00:00:00"/>
        <d v="2023-01-08T00:00:00"/>
        <d v="2023-01-09T00:00:00"/>
        <d v="2023-01-10T00:00:00"/>
        <d v="2023-01-11T00:00:00"/>
        <d v="2023-01-12T00:00:00"/>
        <d v="2023-01-13T00:00:00"/>
        <d v="2023-01-14T00:00:00"/>
        <d v="2023-01-15T00:00:00"/>
        <d v="2023-01-16T00:00:00"/>
        <d v="2023-01-17T00:00:00"/>
        <d v="2023-01-18T00:00:00"/>
        <d v="2023-01-19T00:00:00"/>
        <d v="2023-01-20T00:00:00"/>
        <d v="2023-01-21T00:00:00"/>
        <d v="2023-01-22T00:00:00"/>
        <d v="2023-01-23T00:00:00"/>
        <d v="2023-01-24T00:00:00"/>
        <d v="2023-01-25T00:00:00"/>
        <d v="2023-01-26T00:00:00"/>
        <d v="2023-01-27T00:00:00"/>
        <d v="2023-01-28T00:00:00"/>
        <d v="2023-01-29T00:00:00"/>
        <d v="2023-01-30T00:00:00"/>
        <d v="2023-01-31T00:00:00"/>
        <d v="2024-01-01T00:00:00"/>
        <d v="2024-01-02T00:00:00"/>
        <d v="2024-01-03T00:00:00"/>
        <d v="2024-01-04T00:00:00"/>
        <d v="2024-01-05T00:00:00"/>
        <d v="2024-01-06T00:00:00"/>
        <d v="2024-01-07T00:00:00"/>
        <d v="2024-01-08T00:00:00"/>
        <d v="2024-01-09T00:00:00"/>
        <d v="2024-01-10T00:00:00"/>
        <d v="2024-01-11T00:00:00"/>
        <d v="2024-01-12T00:00:00"/>
        <d v="2024-01-13T00:00:00"/>
        <d v="2024-01-14T00:00:00"/>
        <d v="2024-01-15T00:00:00"/>
        <d v="2024-01-16T00:00:00"/>
        <d v="2024-01-17T00:00:00"/>
        <d v="2024-01-18T00:00:00"/>
        <d v="2024-01-19T00:00:00"/>
        <d v="2024-01-20T00:00:00"/>
        <d v="2024-01-21T00:00:00"/>
        <d v="2024-01-22T00:00:00"/>
        <d v="2024-01-23T00:00:00"/>
        <d v="2024-01-24T00:00:00"/>
        <d v="2024-01-25T00:00:00"/>
        <d v="2024-01-26T00:00:00"/>
        <d v="2024-01-27T00:00:00"/>
        <d v="2024-01-28T00:00:00"/>
        <d v="2024-01-29T00:00:00"/>
        <d v="2024-01-30T00:00:00"/>
        <d v="2024-01-31T00:00:00"/>
      </sharedItems>
    </cacheField>
    <cacheField name="[Calender_Table].[Date (Quarter)].[Date (Quarter)]" caption="Date (Quarter)" numFmtId="0" hierarchy="4" level="1">
      <sharedItems count="1">
        <s v="Qtr1"/>
      </sharedItems>
    </cacheField>
    <cacheField name="[Calender_Table].[Date (Year)].[Date (Year)]" caption="Date (Year)" numFmtId="0" hierarchy="3" level="1">
      <sharedItems count="1">
        <s v="2024"/>
      </sharedItems>
    </cacheField>
  </cacheFields>
  <cacheHierarchies count="35">
    <cacheHierarchy uniqueName="[Calender_Table].[Date]" caption="Date" attribute="1" time="1" defaultMemberUniqueName="[Calender_Table].[Date].[All]" allUniqueName="[Calender_Table].[Date].[All]" dimensionUniqueName="[Calender_Table]" displayFolder="" count="2" memberValueDatatype="7" unbalanced="0">
      <fieldsUsage count="2">
        <fieldUsage x="-1"/>
        <fieldUsage x="1"/>
      </fieldsUsage>
    </cacheHierarchy>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2"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2" memberValueDatatype="130" unbalanced="0">
      <fieldsUsage count="2">
        <fieldUsage x="-1"/>
        <fieldUsage x="2"/>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2"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2"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2"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2"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2"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2"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2"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2"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cacheHierarchy uniqueName="[Calender_Table].[Date (Day Index)]" caption="Date (Day Index)" attribute="1" defaultMemberUniqueName="[Calender_Table].[Date (Day Index)].[All]" allUniqueName="[Calender_Table].[Date (Day Index)].[All]" dimensionUniqueName="[Calender_Table]" displayFolder="" count="2"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2"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Patient Race]" caption="Count of Patient Race"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JPUTANA" refreshedDate="45698.309278472225" backgroundQuery="1" createdVersion="3" refreshedVersion="8" minRefreshableVersion="3" recordCount="0" supportSubquery="1" supportAdvancedDrill="1" xr:uid="{DD469715-2522-418C-A631-677D1E2B8C89}">
  <cacheSource type="external" connectionId="5">
    <extLst>
      <ext xmlns:x14="http://schemas.microsoft.com/office/spreadsheetml/2009/9/main" uri="{F057638F-6D5F-4e77-A914-E7F072B9BCA8}">
        <x14:sourceConnection name="ThisWorkbookDataModel"/>
      </ext>
    </extLst>
  </cacheSource>
  <cacheFields count="0"/>
  <cacheHierarchies count="35">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Patient Race]" caption="Count of Patient Race"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extLst>
    <ext xmlns:x14="http://schemas.microsoft.com/office/spreadsheetml/2009/9/main" uri="{725AE2AE-9491-48be-B2B4-4EB974FC3084}">
      <x14:pivotCacheDefinition slicerData="1" pivotCacheId="392258970"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JPUTANA" refreshedDate="45698.334346412033" backgroundQuery="1" createdVersion="8" refreshedVersion="8" minRefreshableVersion="3" recordCount="0" supportSubquery="1" supportAdvancedDrill="1" xr:uid="{543FCFC6-E427-4FDB-A29E-7CB12C418AF4}">
  <cacheSource type="external" connectionId="5"/>
  <cacheFields count="3">
    <cacheField name="[Measures].[Average of Patient Waittime]" caption="Average of Patient Waittime" numFmtId="0" hierarchy="26" level="32767"/>
    <cacheField name="[Calender_Table].[Date (Month)].[Date (Month)]" caption="Date (Month)" numFmtId="0" hierarchy="1" level="1">
      <sharedItems containsSemiMixedTypes="0" containsNonDate="0" containsString="0"/>
    </cacheField>
    <cacheField name="[Calender_Table].[Date (Year)].[Date (Year)]" caption="Date (Year)" numFmtId="0" hierarchy="3" level="1">
      <sharedItems containsSemiMixedTypes="0" containsNonDate="0" containsString="0"/>
    </cacheField>
  </cacheFields>
  <cacheHierarchies count="35">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2"/>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0"/>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Patient Race]" caption="Count of Patient Race"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JPUTANA" refreshedDate="45698.334346643518" backgroundQuery="1" createdVersion="8" refreshedVersion="8" minRefreshableVersion="3" recordCount="0" supportSubquery="1" supportAdvancedDrill="1" xr:uid="{4DA3E93E-2BF6-4D7D-8B48-F42569E119FC}">
  <cacheSource type="external" connectionId="5"/>
  <cacheFields count="3">
    <cacheField name="[Measures].[Average of Patient Satisfaction Score]" caption="Average of Patient Satisfaction Score" numFmtId="0" hierarchy="28" level="32767"/>
    <cacheField name="[Calender_Table].[Date (Month)].[Date (Month)]" caption="Date (Month)" numFmtId="0" hierarchy="1" level="1">
      <sharedItems containsSemiMixedTypes="0" containsNonDate="0" containsString="0"/>
    </cacheField>
    <cacheField name="[Calender_Table].[Date (Year)].[Date (Year)]" caption="Date (Year)" numFmtId="0" hierarchy="3" level="1">
      <sharedItems containsSemiMixedTypes="0" containsNonDate="0" containsString="0"/>
    </cacheField>
  </cacheFields>
  <cacheHierarchies count="35">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2"/>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0"/>
      </fieldsUsage>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Patient Race]" caption="Count of Patient Race"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JPUTANA" refreshedDate="45698.334347222219" backgroundQuery="1" createdVersion="8" refreshedVersion="8" minRefreshableVersion="3" recordCount="0" supportSubquery="1" supportAdvancedDrill="1" xr:uid="{08A8DFB9-992C-421C-8D83-6DDA73160975}">
  <cacheSource type="external" connectionId="5"/>
  <cacheFields count="4">
    <cacheField name="[Calender_Table].[Date (Day)].[Date (Day)]" caption="Date (Day)" numFmtId="0" hierarchy="2" level="1">
      <sharedItems count="31">
        <s v="1-Jan"/>
        <s v="2-Jan"/>
        <s v="3-Jan"/>
        <s v="4-Jan"/>
        <s v="5-Jan"/>
        <s v="6-Jan"/>
        <s v="7-Jan"/>
        <s v="8-Jan"/>
        <s v="9-Jan"/>
        <s v="10-Jan"/>
        <s v="11-Jan"/>
        <s v="12-Jan"/>
        <s v="13-Jan"/>
        <s v="14-Jan"/>
        <s v="15-Jan"/>
        <s v="16-Jan"/>
        <s v="17-Jan"/>
        <s v="18-Jan"/>
        <s v="19-Jan"/>
        <s v="20-Jan"/>
        <s v="21-Jan"/>
        <s v="22-Jan"/>
        <s v="23-Jan"/>
        <s v="24-Jan"/>
        <s v="25-Jan"/>
        <s v="26-Jan"/>
        <s v="27-Jan"/>
        <s v="28-Jan"/>
        <s v="29-Jan"/>
        <s v="30-Jan"/>
        <s v="31-Jan"/>
      </sharedItems>
    </cacheField>
    <cacheField name="[Calender_Table].[Date (Month)].[Date (Month)]" caption="Date (Month)" numFmtId="0" hierarchy="1" level="1">
      <sharedItems containsSemiMixedTypes="0" containsNonDate="0" containsString="0"/>
    </cacheField>
    <cacheField name="[Measures].[Average of Patient Waittime]" caption="Average of Patient Waittime" numFmtId="0" hierarchy="26" level="32767"/>
    <cacheField name="[Calender_Table].[Date (Year)].[Date (Year)]" caption="Date (Year)" numFmtId="0" hierarchy="3" level="1">
      <sharedItems containsSemiMixedTypes="0" containsNonDate="0" containsString="0"/>
    </cacheField>
  </cacheFields>
  <cacheHierarchies count="35">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Calender_Table].[Date (Day)]" caption="Date (Day)" attribute="1" defaultMemberUniqueName="[Calender_Table].[Date (Day)].[All]" allUniqueName="[Calender_Table].[Date (Day)].[All]" dimensionUniqueName="[Calender_Table]" displayFolder="" count="2" memberValueDatatype="130" unbalanced="0">
      <fieldsUsage count="2">
        <fieldUsage x="-1"/>
        <fieldUsage x="0"/>
      </fieldsUsage>
    </cacheHierarchy>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2"/>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Patient Race]" caption="Count of Patient Race"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JPUTANA" refreshedDate="45698.334347800926" backgroundQuery="1" createdVersion="8" refreshedVersion="8" minRefreshableVersion="3" recordCount="0" supportSubquery="1" supportAdvancedDrill="1" xr:uid="{68664F36-10EF-4912-8525-09909FE8959C}">
  <cacheSource type="external" connectionId="5"/>
  <cacheFields count="4">
    <cacheField name="[Calender_Table].[Date (Day)].[Date (Day)]" caption="Date (Day)" numFmtId="0" hierarchy="2" level="1">
      <sharedItems count="31">
        <s v="1-Jan"/>
        <s v="2-Jan"/>
        <s v="3-Jan"/>
        <s v="4-Jan"/>
        <s v="5-Jan"/>
        <s v="6-Jan"/>
        <s v="7-Jan"/>
        <s v="8-Jan"/>
        <s v="9-Jan"/>
        <s v="10-Jan"/>
        <s v="11-Jan"/>
        <s v="12-Jan"/>
        <s v="13-Jan"/>
        <s v="14-Jan"/>
        <s v="15-Jan"/>
        <s v="16-Jan"/>
        <s v="17-Jan"/>
        <s v="18-Jan"/>
        <s v="19-Jan"/>
        <s v="20-Jan"/>
        <s v="21-Jan"/>
        <s v="22-Jan"/>
        <s v="23-Jan"/>
        <s v="24-Jan"/>
        <s v="25-Jan"/>
        <s v="26-Jan"/>
        <s v="27-Jan"/>
        <s v="28-Jan"/>
        <s v="29-Jan"/>
        <s v="30-Jan"/>
        <s v="31-Jan"/>
      </sharedItems>
    </cacheField>
    <cacheField name="[Calender_Table].[Date (Month)].[Date (Month)]" caption="Date (Month)" numFmtId="0" hierarchy="1" level="1">
      <sharedItems containsSemiMixedTypes="0" containsNonDate="0" containsString="0"/>
    </cacheField>
    <cacheField name="[Measures].[Average of Patient Satisfaction Score]" caption="Average of Patient Satisfaction Score" numFmtId="0" hierarchy="28" level="32767"/>
    <cacheField name="[Calender_Table].[Date (Year)].[Date (Year)]" caption="Date (Year)" numFmtId="0" hierarchy="3" level="1">
      <sharedItems containsSemiMixedTypes="0" containsNonDate="0" containsString="0"/>
    </cacheField>
  </cacheFields>
  <cacheHierarchies count="35">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Calender_Table].[Date (Day)]" caption="Date (Day)" attribute="1" defaultMemberUniqueName="[Calender_Table].[Date (Day)].[All]" allUniqueName="[Calender_Table].[Date (Day)].[All]" dimensionUniqueName="[Calender_Table]" displayFolder="" count="2" memberValueDatatype="130" unbalanced="0">
      <fieldsUsage count="2">
        <fieldUsage x="-1"/>
        <fieldUsage x="0"/>
      </fieldsUsage>
    </cacheHierarchy>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2"/>
      </fieldsUsage>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Patient Race]" caption="Count of Patient Race"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JPUTANA" refreshedDate="45698.334348263888" backgroundQuery="1" createdVersion="8" refreshedVersion="8" minRefreshableVersion="3" recordCount="0" supportSubquery="1" supportAdvancedDrill="1" xr:uid="{E1421565-6070-4BF6-8D40-C2F56C2BDF8F}">
  <cacheSource type="external" connectionId="5"/>
  <cacheFields count="4">
    <cacheField name="[Calender_Table].[Date (Month)].[Date (Month)]" caption="Date (Month)" numFmtId="0" hierarchy="1" level="1">
      <sharedItems containsSemiMixedTypes="0" containsNonDate="0" containsString="0"/>
    </cacheField>
    <cacheField name="[Hospital Emergency Room Data].[Age Group].[Age Group]" caption="Age Group" numFmtId="0" hierarchy="16" level="1">
      <sharedItems count="8">
        <s v="0-9"/>
        <s v="10-19"/>
        <s v="20-29"/>
        <s v="30-39"/>
        <s v="40-49"/>
        <s v="50-59"/>
        <s v="60-69"/>
        <s v="70-79"/>
      </sharedItems>
    </cacheField>
    <cacheField name="[Measures].[Count of Age Group]" caption="Count of Age Group" numFmtId="0" hierarchy="33" level="32767"/>
    <cacheField name="[Calender_Table].[Date (Year)].[Date (Year)]" caption="Date (Year)" numFmtId="0" hierarchy="3" level="1">
      <sharedItems containsSemiMixedTypes="0" containsNonDate="0" containsString="0"/>
    </cacheField>
  </cacheFields>
  <cacheHierarchies count="35">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fieldsUsage count="2">
        <fieldUsage x="-1"/>
        <fieldUsage x="1"/>
      </fieldsUsage>
    </cacheHierarchy>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Patient Race]" caption="Count of Patient Race"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Count of Age Group]" caption="Count of Age Group" measure="1" displayFolder="" measureGroup="Hospital Emergency Room Data" count="0" oneField="1" hidden="1">
      <fieldsUsage count="1">
        <fieldUsage x="2"/>
      </fieldsUsage>
      <extLst>
        <ext xmlns:x15="http://schemas.microsoft.com/office/spreadsheetml/2010/11/main" uri="{B97F6D7D-B522-45F9-BDA1-12C45D357490}">
          <x15:cacheHierarchy aggregatedColumn="16"/>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JPUTANA" refreshedDate="45698.334348842596" backgroundQuery="1" createdVersion="8" refreshedVersion="8" minRefreshableVersion="3" recordCount="0" supportSubquery="1" supportAdvancedDrill="1" xr:uid="{1E306944-F9A4-4A0D-8CA7-28ACA7ADB773}">
  <cacheSource type="external" connectionId="5"/>
  <cacheFields count="4">
    <cacheField name="[Measures].[Distinct Count of Patient Id]" caption="Distinct Count of Patient Id" numFmtId="0" hierarchy="24" level="32767"/>
    <cacheField name="[Calender_Table].[Date (Day)].[Date (Day)]" caption="Date (Day)" numFmtId="0" hierarchy="2" level="1">
      <sharedItems count="31">
        <s v="1-Jan"/>
        <s v="2-Jan"/>
        <s v="3-Jan"/>
        <s v="4-Jan"/>
        <s v="5-Jan"/>
        <s v="6-Jan"/>
        <s v="7-Jan"/>
        <s v="8-Jan"/>
        <s v="9-Jan"/>
        <s v="10-Jan"/>
        <s v="11-Jan"/>
        <s v="12-Jan"/>
        <s v="13-Jan"/>
        <s v="14-Jan"/>
        <s v="15-Jan"/>
        <s v="16-Jan"/>
        <s v="17-Jan"/>
        <s v="18-Jan"/>
        <s v="19-Jan"/>
        <s v="20-Jan"/>
        <s v="21-Jan"/>
        <s v="22-Jan"/>
        <s v="23-Jan"/>
        <s v="24-Jan"/>
        <s v="25-Jan"/>
        <s v="26-Jan"/>
        <s v="27-Jan"/>
        <s v="28-Jan"/>
        <s v="29-Jan"/>
        <s v="30-Jan"/>
        <s v="31-Jan"/>
      </sharedItems>
    </cacheField>
    <cacheField name="[Calender_Table].[Date (Month)].[Date (Month)]" caption="Date (Month)" numFmtId="0" hierarchy="1" level="1">
      <sharedItems containsSemiMixedTypes="0" containsNonDate="0" containsString="0"/>
    </cacheField>
    <cacheField name="[Calender_Table].[Date (Year)].[Date (Year)]" caption="Date (Year)" numFmtId="0" hierarchy="3" level="1">
      <sharedItems containsSemiMixedTypes="0" containsNonDate="0" containsString="0"/>
    </cacheField>
  </cacheFields>
  <cacheHierarchies count="35">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2"/>
      </fieldsUsage>
    </cacheHierarchy>
    <cacheHierarchy uniqueName="[Calender_Table].[Date (Day)]" caption="Date (Day)" attribute="1" defaultMemberUniqueName="[Calender_Table].[Date (Day)].[All]" allUniqueName="[Calender_Table].[Date (Day)].[All]" dimensionUniqueName="[Calender_Table]" displayFolder="" count="2" memberValueDatatype="130" unbalanced="0">
      <fieldsUsage count="2">
        <fieldUsage x="-1"/>
        <fieldUsage x="1"/>
      </fieldsUsage>
    </cacheHierarchy>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Patient Race]" caption="Count of Patient Race"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JPUTANA" refreshedDate="45698.334349305558" backgroundQuery="1" createdVersion="8" refreshedVersion="8" minRefreshableVersion="3" recordCount="0" supportSubquery="1" supportAdvancedDrill="1" xr:uid="{89C645D6-6210-477A-B2F2-409A0636F0B2}">
  <cacheSource type="external" connectionId="5"/>
  <cacheFields count="5">
    <cacheField name="[Calender_Table].[Date (Month)].[Date (Month)]" caption="Date (Month)" numFmtId="0" hierarchy="1" level="1">
      <sharedItems containsSemiMixedTypes="0" containsNonDate="0" containsString="0"/>
    </cacheField>
    <cacheField name="[Hospital Emergency Room Data].[Patient Admission Flag].[Patient Admission Flag]" caption="Patient Admission Flag" numFmtId="0" hierarchy="13" level="1">
      <sharedItems count="2">
        <s v="Admitted"/>
        <s v="Not Admitted"/>
      </sharedItems>
    </cacheField>
    <cacheField name="[Measures].[Count of Patient Admission Flag]" caption="Count of Patient Admission Flag" numFmtId="0" hierarchy="30" level="32767"/>
    <cacheField name="[Calender_Table].[Date (Year)].[Date (Year)]" caption="Date (Year)" numFmtId="0" hierarchy="3" level="1">
      <sharedItems containsSemiMixedTypes="0" containsNonDate="0" containsString="0"/>
    </cacheField>
    <cacheField name="Dummy0" numFmtId="0" hierarchy="35" level="32767">
      <extLst>
        <ext xmlns:x14="http://schemas.microsoft.com/office/spreadsheetml/2009/9/main" uri="{63CAB8AC-B538-458d-9737-405883B0398D}">
          <x14:cacheField ignore="1"/>
        </ext>
      </extLst>
    </cacheField>
  </cacheFields>
  <cacheHierarchies count="36">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fieldsUsage count="2">
        <fieldUsage x="-1"/>
        <fieldUsage x="1"/>
      </fieldsUsage>
    </cacheHierarchy>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oneField="1" hidden="1">
      <fieldsUsage count="1">
        <fieldUsage x="2"/>
      </fieldsUsage>
      <extLst>
        <ext xmlns:x15="http://schemas.microsoft.com/office/spreadsheetml/2010/11/main" uri="{B97F6D7D-B522-45F9-BDA1-12C45D357490}">
          <x15:cacheHierarchy aggregatedColumn="13"/>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Patient Race]" caption="Count of Patient Race"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Dummy0" caption="Date" measure="1" count="0">
      <extLst>
        <ext xmlns:x14="http://schemas.microsoft.com/office/spreadsheetml/2009/9/main" uri="{8CF416AD-EC4C-4aba-99F5-12A058AE0983}">
          <x14:cacheHierarchy ignore="1"/>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JPUTANA" refreshedDate="45698.33434976852" backgroundQuery="1" createdVersion="8" refreshedVersion="8" minRefreshableVersion="3" recordCount="0" supportSubquery="1" supportAdvancedDrill="1" xr:uid="{D1E0DF60-1A0B-46DF-A051-34D850E0ECCC}">
  <cacheSource type="external" connectionId="5"/>
  <cacheFields count="4">
    <cacheField name="[Calender_Table].[Date (Month)].[Date (Month)]" caption="Date (Month)" numFmtId="0" hierarchy="1" level="1">
      <sharedItems containsSemiMixedTypes="0" containsNonDate="0" containsString="0"/>
    </cacheField>
    <cacheField name="[Measures].[Count of Patient Id]" caption="Count of Patient Id" numFmtId="0" hierarchy="23" level="32767"/>
    <cacheField name="[Hospital Emergency Room Data].[Patient attend Status].[Patient attend Status]" caption="Patient attend Status" numFmtId="0" hierarchy="17" level="1">
      <sharedItems count="2">
        <s v="Delay"/>
        <s v="Ontime"/>
      </sharedItems>
    </cacheField>
    <cacheField name="[Calender_Table].[Date (Year)].[Date (Year)]" caption="Date (Year)" numFmtId="0" hierarchy="3" level="1">
      <sharedItems containsSemiMixedTypes="0" containsNonDate="0" containsString="0"/>
    </cacheField>
  </cacheFields>
  <cacheHierarchies count="35">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fieldsUsage count="2">
        <fieldUsage x="-1"/>
        <fieldUsage x="2"/>
      </fieldsUsage>
    </cacheHierarchy>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oneField="1" hidden="1">
      <fieldsUsage count="1">
        <fieldUsage x="1"/>
      </fieldsUsage>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Patient Race]" caption="Count of Patient Race"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9C3DE56-951A-4CB6-8E0F-487C658EFB07}" name="PivotTable12" cacheId="7" applyNumberFormats="0" applyBorderFormats="0" applyFontFormats="0" applyPatternFormats="0" applyAlignmentFormats="0" applyWidthHeightFormats="1" dataCaption="Values" tag="02a18860-3396-4181-97d0-064b3571fa0a" updatedVersion="8" minRefreshableVersion="3" itemPrintTitles="1" createdVersion="8" indent="0" outline="1" outlineData="1" multipleFieldFilters="0" chartFormat="5">
  <location ref="A29:C32" firstHeaderRow="0" firstDataRow="1" firstDataCol="1"/>
  <pivotFields count="5">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1"/>
  </rowFields>
  <rowItems count="3">
    <i>
      <x/>
    </i>
    <i>
      <x v="1"/>
    </i>
    <i t="grand">
      <x/>
    </i>
  </rowItems>
  <colFields count="1">
    <field x="-2"/>
  </colFields>
  <colItems count="2">
    <i>
      <x/>
    </i>
    <i i="1">
      <x v="1"/>
    </i>
  </colItems>
  <dataFields count="2">
    <dataField name="Count of Patient Admission Flag" fld="2" subtotal="count" baseField="0" baseItem="0">
      <extLst>
        <ext xmlns:x14="http://schemas.microsoft.com/office/spreadsheetml/2009/9/main" uri="{E15A36E0-9728-4e99-A89B-3F7291B0FE68}">
          <x14:dataField sourceField="2" uniqueName="[__Xl2].[Measures].[Count of Patient Admission Flag]"/>
        </ext>
      </extLst>
    </dataField>
    <dataField name="Count of Patient Admission Flag2" fld="4" subtotal="count" showDataAs="percentOfTotal" baseField="0" baseItem="0" numFmtId="10">
      <extLst>
        <ext xmlns:x14="http://schemas.microsoft.com/office/spreadsheetml/2009/9/main" uri="{E15A36E0-9728-4e99-A89B-3F7291B0FE68}">
          <x14:dataField sourceField="2"/>
        </ext>
      </extLst>
    </dataField>
  </dataFields>
  <formats count="3">
    <format dxfId="2">
      <pivotArea outline="0" collapsedLevelsAreSubtotals="1" fieldPosition="0"/>
    </format>
    <format dxfId="1">
      <pivotArea outline="0" fieldPosition="0">
        <references count="1">
          <reference field="4294967294" count="1">
            <x v="1"/>
          </reference>
        </references>
      </pivotArea>
    </format>
    <format dxfId="0">
      <pivotArea collapsedLevelsAreSubtotals="1" fieldPosition="0">
        <references count="2">
          <reference field="4294967294" count="1" selected="0">
            <x v="1"/>
          </reference>
          <reference field="1" count="0"/>
        </references>
      </pivotArea>
    </format>
  </formats>
  <chartFormats count="6">
    <chartFormat chart="4" format="1" series="1">
      <pivotArea type="data" outline="0" fieldPosition="0">
        <references count="1">
          <reference field="4294967294" count="1" selected="0">
            <x v="1"/>
          </reference>
        </references>
      </pivotArea>
    </chartFormat>
    <chartFormat chart="4" format="2" series="1">
      <pivotArea type="data" outline="0" fieldPosition="0">
        <references count="1">
          <reference field="4294967294" count="1" selected="0">
            <x v="0"/>
          </reference>
        </references>
      </pivotArea>
    </chartFormat>
    <chartFormat chart="4" format="3">
      <pivotArea type="data" outline="0" fieldPosition="0">
        <references count="2">
          <reference field="4294967294" count="1" selected="0">
            <x v="0"/>
          </reference>
          <reference field="1" count="1" selected="0">
            <x v="0"/>
          </reference>
        </references>
      </pivotArea>
    </chartFormat>
    <chartFormat chart="4" format="4">
      <pivotArea type="data" outline="0" fieldPosition="0">
        <references count="2">
          <reference field="4294967294" count="1" selected="0">
            <x v="0"/>
          </reference>
          <reference field="1" count="1" selected="0">
            <x v="1"/>
          </reference>
        </references>
      </pivotArea>
    </chartFormat>
    <chartFormat chart="4" format="5">
      <pivotArea type="data" outline="0" fieldPosition="0">
        <references count="2">
          <reference field="4294967294" count="1" selected="0">
            <x v="1"/>
          </reference>
          <reference field="1" count="1" selected="0">
            <x v="0"/>
          </reference>
        </references>
      </pivotArea>
    </chartFormat>
    <chartFormat chart="4" format="6">
      <pivotArea type="data" outline="0" fieldPosition="0">
        <references count="2">
          <reference field="4294967294" count="1" selected="0">
            <x v="1"/>
          </reference>
          <reference field="1" count="1" selected="0">
            <x v="1"/>
          </reference>
        </references>
      </pivotArea>
    </chartFormat>
  </chartFormats>
  <pivotHierarchies count="36">
    <pivotHierarchy dragToData="1"/>
    <pivotHierarchy multipleItemSelectionAllowed="1" dragToData="1">
      <members count="1" level="1">
        <member name="[Calender_Table].[Date (Month)].&amp;[Jan]"/>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1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F072D387-B9C7-479A-990C-5ABE7070AAF7}" name="PivotTable5" cacheId="9" applyNumberFormats="0" applyBorderFormats="0" applyFontFormats="0" applyPatternFormats="0" applyAlignmentFormats="0" applyWidthHeightFormats="1" dataCaption="Values" tag="8e217fed-4e53-4d2f-bf84-9b6defe7f0f7" updatedVersion="8" minRefreshableVersion="3" subtotalHiddenItems="1" itemPrintTitles="1" createdVersion="8" indent="0" outline="1" outlineData="1" multipleFieldFilters="0" chartFormat="17">
  <location ref="A60:B63"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1"/>
  </rowFields>
  <rowItems count="3">
    <i>
      <x/>
    </i>
    <i>
      <x v="1"/>
    </i>
    <i t="grand">
      <x/>
    </i>
  </rowItems>
  <colItems count="1">
    <i/>
  </colItems>
  <dataFields count="1">
    <dataField name="Count of Patient Gender" fld="2" subtotal="count" baseField="0" baseItem="0"/>
  </dataFields>
  <formats count="2">
    <format dxfId="12">
      <pivotArea outline="0" collapsedLevelsAreSubtotals="1" fieldPosition="0"/>
    </format>
    <format dxfId="11">
      <pivotArea collapsedLevelsAreSubtotals="1" fieldPosition="0">
        <references count="1">
          <reference field="1" count="0"/>
        </references>
      </pivotArea>
    </format>
  </formats>
  <chartFormats count="3">
    <chartFormat chart="16" format="4" series="1">
      <pivotArea type="data" outline="0" fieldPosition="0">
        <references count="1">
          <reference field="4294967294" count="1" selected="0">
            <x v="0"/>
          </reference>
        </references>
      </pivotArea>
    </chartFormat>
    <chartFormat chart="16" format="5">
      <pivotArea type="data" outline="0" fieldPosition="0">
        <references count="2">
          <reference field="4294967294" count="1" selected="0">
            <x v="0"/>
          </reference>
          <reference field="1" count="1" selected="0">
            <x v="0"/>
          </reference>
        </references>
      </pivotArea>
    </chartFormat>
    <chartFormat chart="16" format="6">
      <pivotArea type="data" outline="0" fieldPosition="0">
        <references count="2">
          <reference field="4294967294" count="1" selected="0">
            <x v="0"/>
          </reference>
          <reference field="1" count="1" selected="0">
            <x v="1"/>
          </reference>
        </references>
      </pivotArea>
    </chartFormat>
  </chartFormats>
  <pivotHierarchies count="35">
    <pivotHierarchy dragToData="1"/>
    <pivotHierarchy multipleItemSelectionAllowed="1" dragToData="1">
      <members count="1" level="1">
        <member name="[Calender_Table].[Date (Month)].&amp;[Jan]"/>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FA995D89-5422-43C7-B194-F5E7D3E11A3A}" name="PivotTable11" cacheId="11" applyNumberFormats="0" applyBorderFormats="0" applyFontFormats="0" applyPatternFormats="0" applyAlignmentFormats="0" applyWidthHeightFormats="1" dataCaption="Values" tag="8e217fed-4e53-4d2f-bf84-9b6defe7f0f7" updatedVersion="8" minRefreshableVersion="3" subtotalHiddenItems="1" itemPrintTitles="1" createdVersion="8" indent="0" outline="1" outlineData="1" multipleFieldFilters="0" chartFormat="21">
  <location ref="A81:A83" firstHeaderRow="1" firstDataRow="1" firstDataCol="1"/>
  <pivotFields count="4">
    <pivotField axis="axisRow" allDrilled="1" subtotalTop="0" showAll="0" dataSourceSort="1" defaultSubtotal="0">
      <items count="1">
        <item s="1" x="0" e="0"/>
      </items>
    </pivotField>
    <pivotField axis="axisRow" allDrilled="1" subtotalTop="0" showAll="0" dataSourceSort="1" defaultSubtotal="0" defaultAttributeDrillState="1">
      <items count="6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s>
    </pivotField>
    <pivotField axis="axisRow" allDrilled="1" subtotalTop="0" showAll="0" dataSourceSort="1" defaultSubtotal="0">
      <items count="1">
        <item x="0" e="0"/>
      </items>
    </pivotField>
    <pivotField axis="axisRow" allDrilled="1" subtotalTop="0" showAll="0" dataSourceSort="1" defaultSubtotal="0">
      <items count="1">
        <item s="1" x="0" e="0"/>
      </items>
    </pivotField>
  </pivotFields>
  <rowFields count="4">
    <field x="3"/>
    <field x="2"/>
    <field x="0"/>
    <field x="1"/>
  </rowFields>
  <rowItems count="2">
    <i>
      <x/>
    </i>
    <i t="grand">
      <x/>
    </i>
  </rowItems>
  <formats count="1">
    <format dxfId="13">
      <pivotArea outline="0" collapsedLevelsAreSubtotals="1" fieldPosition="0"/>
    </format>
  </formats>
  <pivotHierarchies count="35">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4">
    <rowHierarchyUsage hierarchyUsage="3"/>
    <rowHierarchyUsage hierarchyUsage="4"/>
    <rowHierarchyUsage hierarchyUsage="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22009B43-13CA-4046-A658-C504688E0B4F}" name="PivotTable1" cacheId="8" applyNumberFormats="0" applyBorderFormats="0" applyFontFormats="0" applyPatternFormats="0" applyAlignmentFormats="0" applyWidthHeightFormats="1" dataCaption="Values" tag="8e217fed-4e53-4d2f-bf84-9b6defe7f0f7" updatedVersion="8" minRefreshableVersion="3" subtotalHiddenItems="1" itemPrintTitles="1" createdVersion="8" indent="0" outline="1" outlineData="1" multipleFieldFilters="0" chartFormat="13">
  <location ref="A54:B57" firstHeaderRow="1" firstDataRow="1" firstDataCol="1"/>
  <pivotFields count="4">
    <pivotField allDrilled="1" subtotalTop="0" showAll="0" dataSourceSort="1" defaultSubtotal="0" defaultAttributeDrillState="1"/>
    <pivotField dataField="1" subtotalTop="0" showAll="0" defaultSubtotal="0"/>
    <pivotField axis="axisRow" allDrilled="1" subtotalTop="0" showAll="0" defaultSubtotal="0" defaultAttributeDrillState="1">
      <items count="2">
        <item x="0"/>
        <item x="1"/>
      </items>
    </pivotField>
    <pivotField allDrilled="1" subtotalTop="0" showAll="0" dataSourceSort="1" defaultSubtotal="0" defaultAttributeDrillState="1"/>
  </pivotFields>
  <rowFields count="1">
    <field x="2"/>
  </rowFields>
  <rowItems count="3">
    <i>
      <x/>
    </i>
    <i>
      <x v="1"/>
    </i>
    <i t="grand">
      <x/>
    </i>
  </rowItems>
  <colItems count="1">
    <i/>
  </colItems>
  <dataFields count="1">
    <dataField name="Count of Patient Id" fld="1" subtotal="count" baseField="0" baseItem="0"/>
  </dataFields>
  <formats count="2">
    <format dxfId="15">
      <pivotArea outline="0" collapsedLevelsAreSubtotals="1" fieldPosition="0"/>
    </format>
    <format dxfId="14">
      <pivotArea collapsedLevelsAreSubtotals="1" fieldPosition="0">
        <references count="1">
          <reference field="2" count="0"/>
        </references>
      </pivotArea>
    </format>
  </formats>
  <chartFormats count="3">
    <chartFormat chart="11" format="4" series="1">
      <pivotArea type="data" outline="0" fieldPosition="0">
        <references count="1">
          <reference field="4294967294" count="1" selected="0">
            <x v="0"/>
          </reference>
        </references>
      </pivotArea>
    </chartFormat>
    <chartFormat chart="11" format="5">
      <pivotArea type="data" outline="0" fieldPosition="0">
        <references count="2">
          <reference field="4294967294" count="1" selected="0">
            <x v="0"/>
          </reference>
          <reference field="2" count="1" selected="0">
            <x v="0"/>
          </reference>
        </references>
      </pivotArea>
    </chartFormat>
    <chartFormat chart="11" format="6">
      <pivotArea type="data" outline="0" fieldPosition="0">
        <references count="2">
          <reference field="4294967294" count="1" selected="0">
            <x v="0"/>
          </reference>
          <reference field="2" count="1" selected="0">
            <x v="1"/>
          </reference>
        </references>
      </pivotArea>
    </chartFormat>
  </chartFormats>
  <pivotHierarchies count="35">
    <pivotHierarchy dragToData="1"/>
    <pivotHierarchy multipleItemSelectionAllowed="1" dragToData="1">
      <members count="1" level="1">
        <member name="[Calender_Table].[Date (Month)].&amp;[Jan]"/>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4386FFE-576C-4D26-80F7-0F055F7F8164}" name="PivotTable6" cacheId="3" applyNumberFormats="0" applyBorderFormats="0" applyFontFormats="0" applyPatternFormats="0" applyAlignmentFormats="0" applyWidthHeightFormats="1" dataCaption="Values" tag="8478e3b7-a980-42c6-b4a6-d8f9eabde476" updatedVersion="8" minRefreshableVersion="3" subtotalHiddenItems="1" itemPrintTitles="1" createdVersion="8" indent="0" outline="1" outlineData="1" multipleFieldFilters="0" chartFormat="22">
  <location ref="N6:O38" firstHeaderRow="1" firstDataRow="1" firstDataCol="1"/>
  <pivotFields count="4">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Average of Patient Waittime" fld="2" subtotal="average" baseField="0" baseItem="0" numFmtId="2"/>
  </dataFields>
  <formats count="1">
    <format dxfId="3">
      <pivotArea outline="0" collapsedLevelsAreSubtotals="1" fieldPosition="0"/>
    </format>
  </formats>
  <chartFormats count="2">
    <chartFormat chart="15" format="2" series="1">
      <pivotArea type="data" outline="0" fieldPosition="0">
        <references count="1">
          <reference field="4294967294" count="1" selected="0">
            <x v="0"/>
          </reference>
        </references>
      </pivotArea>
    </chartFormat>
    <chartFormat chart="20" format="6" series="1">
      <pivotArea type="data" outline="0" fieldPosition="0">
        <references count="1">
          <reference field="4294967294" count="1" selected="0">
            <x v="0"/>
          </reference>
        </references>
      </pivotArea>
    </chartFormat>
  </chartFormats>
  <pivotHierarchies count="35">
    <pivotHierarchy dragToData="1"/>
    <pivotHierarchy multipleItemSelectionAllowed="1" dragToData="1">
      <members count="1" level="1">
        <member name="[Calender_Table].[Date (Month)].&amp;[Jan]"/>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885D625-1CB7-4C32-B171-828F46377BAE}" name="PivotTable10" cacheId="6" applyNumberFormats="0" applyBorderFormats="0" applyFontFormats="0" applyPatternFormats="0" applyAlignmentFormats="0" applyWidthHeightFormats="1" dataCaption="Values" tag="9b5569b2-9582-4f47-a376-1717ce1dfdf3" updatedVersion="8" minRefreshableVersion="3" itemPrintTitles="1" createdVersion="8" indent="0" outline="1" outlineData="1" multipleFieldFilters="0" chartFormat="13">
  <location ref="H6:I38" firstHeaderRow="1" firstDataRow="1" firstDataCol="1"/>
  <pivotFields count="4">
    <pivotField dataField="1" subtotalTop="0" showAll="0" defaultSubtotal="0"/>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chartFormats count="2">
    <chartFormat chart="3" format="2" series="1">
      <pivotArea type="data" outline="0" fieldPosition="0">
        <references count="1">
          <reference field="4294967294" count="1" selected="0">
            <x v="0"/>
          </reference>
        </references>
      </pivotArea>
    </chartFormat>
    <chartFormat chart="10" format="9" series="1">
      <pivotArea type="data" outline="0" fieldPosition="0">
        <references count="1">
          <reference field="4294967294" count="1" selected="0">
            <x v="0"/>
          </reference>
        </references>
      </pivotArea>
    </chartFormat>
  </chartFormats>
  <pivotHierarchies count="35">
    <pivotHierarchy dragToData="1"/>
    <pivotHierarchy multipleItemSelectionAllowed="1" dragToData="1">
      <members count="1" level="1">
        <member name="[Calender_Table].[Date (Month)].&amp;[Jan]"/>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034752C-58EB-4FA4-AAD3-3548D281A0CA}" name="PivotTable3" cacheId="1" applyNumberFormats="0" applyBorderFormats="0" applyFontFormats="0" applyPatternFormats="0" applyAlignmentFormats="0" applyWidthHeightFormats="1" dataCaption="Values" tag="a8c557a7-520a-4c3e-a1d9-19ea0595f798" updatedVersion="8" minRefreshableVersion="3" itemPrintTitles="1" createdVersion="8" indent="0" outline="1" outlineData="1" multipleFieldFilters="0">
  <location ref="A8:A9"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Waittime" fld="0" subtotal="average" baseField="0" baseItem="0" numFmtId="2"/>
  </dataFields>
  <formats count="1">
    <format dxfId="4">
      <pivotArea outline="0" collapsedLevelsAreSubtotals="1" fieldPosition="0"/>
    </format>
  </formats>
  <pivotHierarchies count="35">
    <pivotHierarchy dragToData="1"/>
    <pivotHierarchy multipleItemSelectionAllowed="1" dragToData="1">
      <members count="1" level="1">
        <member name="[Calender_Table].[Date (Month)].&amp;[Jan]"/>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F7A3EA7-66CE-4AA2-9CF4-A85B1DAEC8EF}" name="PivotTable4" cacheId="2" applyNumberFormats="0" applyBorderFormats="0" applyFontFormats="0" applyPatternFormats="0" applyAlignmentFormats="0" applyWidthHeightFormats="1" dataCaption="Values" tag="eacf3b1b-e1ef-4c08-a047-c3f2dacc61d2" updatedVersion="8" minRefreshableVersion="3" itemPrintTitles="1" createdVersion="8" indent="0" outline="1" outlineData="1" multipleFieldFilters="0">
  <location ref="A13:A14"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Satisfaction Score" fld="0" subtotal="average" baseField="0" baseItem="0"/>
  </dataFields>
  <formats count="1">
    <format dxfId="5">
      <pivotArea outline="0" collapsedLevelsAreSubtotals="1" fieldPosition="0"/>
    </format>
  </formats>
  <pivotHierarchies count="35">
    <pivotHierarchy dragToData="1"/>
    <pivotHierarchy multipleItemSelectionAllowed="1" dragToData="1">
      <members count="1" level="1">
        <member name="[Calender_Table].[Date (Month)].&amp;[Jan]"/>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FDB4172-9294-4D64-A3E8-621E3E1605B4}" name="PivotTable8" cacheId="4" applyNumberFormats="0" applyBorderFormats="0" applyFontFormats="0" applyPatternFormats="0" applyAlignmentFormats="0" applyWidthHeightFormats="1" dataCaption="Values" tag="ee48f407-8907-4c18-b099-2e94a0c9483e" updatedVersion="8" minRefreshableVersion="3" subtotalHiddenItems="1" itemPrintTitles="1" createdVersion="8" indent="0" outline="1" outlineData="1" multipleFieldFilters="0" chartFormat="29">
  <location ref="K6:L38" firstHeaderRow="1" firstDataRow="1" firstDataCol="1"/>
  <pivotFields count="4">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Average of Patient Satisfaction Score" fld="2" subtotal="average" baseField="0" baseItem="0"/>
  </dataFields>
  <formats count="1">
    <format dxfId="6">
      <pivotArea outline="0" collapsedLevelsAreSubtotals="1" fieldPosition="0"/>
    </format>
  </formats>
  <chartFormats count="2">
    <chartFormat chart="25" format="2" series="1">
      <pivotArea type="data" outline="0" fieldPosition="0">
        <references count="1">
          <reference field="4294967294" count="1" selected="0">
            <x v="0"/>
          </reference>
        </references>
      </pivotArea>
    </chartFormat>
    <chartFormat chart="27" format="4" series="1">
      <pivotArea type="data" outline="0" fieldPosition="0">
        <references count="1">
          <reference field="4294967294" count="1" selected="0">
            <x v="0"/>
          </reference>
        </references>
      </pivotArea>
    </chartFormat>
  </chartFormats>
  <pivotHierarchies count="35">
    <pivotHierarchy dragToData="1"/>
    <pivotHierarchy multipleItemSelectionAllowed="1" dragToData="1">
      <members count="1" level="1">
        <member name="[Calender_Table].[Date (Month)].&amp;[Jan]"/>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3F52276-8841-4213-B279-28EBA6859B94}" name="PivotTable2" cacheId="0" applyNumberFormats="0" applyBorderFormats="0" applyFontFormats="0" applyPatternFormats="0" applyAlignmentFormats="0" applyWidthHeightFormats="1" dataCaption="Values" tag="a94d2225-1a49-4455-8370-bbd6e4f83152" updatedVersion="8" minRefreshableVersion="3" itemPrintTitles="1" createdVersion="8" indent="0" outline="1" outlineData="1" multipleFieldFilters="0">
  <location ref="A4:A5"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pivotHierarchies count="35">
    <pivotHierarchy dragToData="1"/>
    <pivotHierarchy multipleItemSelectionAllowed="1" dragToData="1">
      <members count="1" level="1">
        <member name="[Calender_Table].[Date (Month)].&amp;[Jan]"/>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C47D10D8-80BE-4141-8E94-387057F39DEB}" name="PivotTable9" cacheId="5" applyNumberFormats="0" applyBorderFormats="0" applyFontFormats="0" applyPatternFormats="0" applyAlignmentFormats="0" applyWidthHeightFormats="1" dataCaption="Values" tag="8e217fed-4e53-4d2f-bf84-9b6defe7f0f7" updatedVersion="8" minRefreshableVersion="3" subtotalHiddenItems="1" itemPrintTitles="1" createdVersion="8" indent="0" outline="1" outlineData="1" multipleFieldFilters="0" chartFormat="8">
  <location ref="A42:B51"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8">
        <item x="0"/>
        <item x="1"/>
        <item x="2"/>
        <item x="3"/>
        <item x="4"/>
        <item x="5"/>
        <item x="6"/>
        <item x="7"/>
      </items>
    </pivotField>
    <pivotField dataField="1" subtotalTop="0" showAll="0" defaultSubtotal="0"/>
    <pivotField allDrilled="1" subtotalTop="0" showAll="0" dataSourceSort="1" defaultSubtotal="0" defaultAttributeDrillState="1"/>
  </pivotFields>
  <rowFields count="1">
    <field x="1"/>
  </rowFields>
  <rowItems count="9">
    <i>
      <x/>
    </i>
    <i>
      <x v="1"/>
    </i>
    <i>
      <x v="2"/>
    </i>
    <i>
      <x v="3"/>
    </i>
    <i>
      <x v="4"/>
    </i>
    <i>
      <x v="5"/>
    </i>
    <i>
      <x v="6"/>
    </i>
    <i>
      <x v="7"/>
    </i>
    <i t="grand">
      <x/>
    </i>
  </rowItems>
  <colItems count="1">
    <i/>
  </colItems>
  <dataFields count="1">
    <dataField name="Count of Age Group" fld="2" subtotal="count" baseField="0" baseItem="0"/>
  </dataFields>
  <formats count="2">
    <format dxfId="8">
      <pivotArea outline="0" collapsedLevelsAreSubtotals="1" fieldPosition="0"/>
    </format>
    <format dxfId="7">
      <pivotArea collapsedLevelsAreSubtotals="1" fieldPosition="0">
        <references count="1">
          <reference field="1" count="0"/>
        </references>
      </pivotArea>
    </format>
  </formats>
  <chartFormats count="3">
    <chartFormat chart="0" format="6"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Hierarchies count="35">
    <pivotHierarchy dragToData="1"/>
    <pivotHierarchy multipleItemSelectionAllowed="1" dragToData="1">
      <members count="1" level="1">
        <member name="[Calender_Table].[Date (Month)].&amp;[Jan]"/>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C0EE43D4-D1E6-44FE-B528-8BA86C12FEC7}" name="PivotTable7" cacheId="10" applyNumberFormats="0" applyBorderFormats="0" applyFontFormats="0" applyPatternFormats="0" applyAlignmentFormats="0" applyWidthHeightFormats="1" dataCaption="Values" tag="8e217fed-4e53-4d2f-bf84-9b6defe7f0f7" updatedVersion="8" minRefreshableVersion="3" subtotalHiddenItems="1" itemPrintTitles="1" createdVersion="8" indent="0" outline="1" outlineData="1" multipleFieldFilters="0" chartFormat="21">
  <location ref="A67:B76" firstHeaderRow="1" firstDataRow="1" firstDataCol="1"/>
  <pivotFields count="4">
    <pivotField allDrilled="1" subtotalTop="0" showAll="0" dataSourceSort="1" defaultSubtotal="0" defaultAttributeDrillState="1"/>
    <pivotField axis="axisRow" allDrilled="1" subtotalTop="0" showAll="0" sortType="ascending" defaultSubtotal="0" defaultAttributeDrillState="1">
      <items count="8">
        <item x="0"/>
        <item x="1"/>
        <item x="2"/>
        <item x="3"/>
        <item x="4"/>
        <item x="5"/>
        <item x="6"/>
        <item x="7"/>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1"/>
  </rowFields>
  <rowItems count="9">
    <i>
      <x v="1"/>
    </i>
    <i>
      <x v="7"/>
    </i>
    <i>
      <x v="3"/>
    </i>
    <i>
      <x v="6"/>
    </i>
    <i>
      <x/>
    </i>
    <i>
      <x v="5"/>
    </i>
    <i>
      <x v="2"/>
    </i>
    <i>
      <x v="4"/>
    </i>
    <i t="grand">
      <x/>
    </i>
  </rowItems>
  <colItems count="1">
    <i/>
  </colItems>
  <dataFields count="1">
    <dataField name="Count of Department Referral" fld="2" subtotal="count" baseField="0" baseItem="0"/>
  </dataFields>
  <formats count="2">
    <format dxfId="10">
      <pivotArea outline="0" collapsedLevelsAreSubtotals="1" fieldPosition="0"/>
    </format>
    <format dxfId="9">
      <pivotArea collapsedLevelsAreSubtotals="1" fieldPosition="0">
        <references count="1">
          <reference field="1" count="0"/>
        </references>
      </pivotArea>
    </format>
  </formats>
  <chartFormats count="1">
    <chartFormat chart="20" format="2" series="1">
      <pivotArea type="data" outline="0" fieldPosition="0">
        <references count="1">
          <reference field="4294967294" count="1" selected="0">
            <x v="0"/>
          </reference>
        </references>
      </pivotArea>
    </chartFormat>
  </chartFormats>
  <pivotHierarchies count="35">
    <pivotHierarchy dragToData="1"/>
    <pivotHierarchy multipleItemSelectionAllowed="1" dragToData="1">
      <members count="1" level="1">
        <member name="[Calender_Table].[Date (Month)].&amp;[Jan]"/>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A2060781-2593-4C64-9288-B42873171390}" autoFormatId="16" applyNumberFormats="0" applyBorderFormats="0" applyFontFormats="0" applyPatternFormats="0" applyAlignmentFormats="0" applyWidthHeightFormats="0">
  <queryTableRefresh nextId="14">
    <queryTableFields count="13">
      <queryTableField id="1" name="Hospital Emergency Room Data[Patient Id]" tableColumnId="1"/>
      <queryTableField id="2" name="Hospital Emergency Room Data[Patient Admission Date]" tableColumnId="2"/>
      <queryTableField id="3" name="Hospital Emergency Room Data[Patient Admission Time]" tableColumnId="3"/>
      <queryTableField id="4" name="Hospital Emergency Room Data[Merged]" tableColumnId="4"/>
      <queryTableField id="5" name="Hospital Emergency Room Data[Patient Gender]" tableColumnId="5"/>
      <queryTableField id="6" name="Hospital Emergency Room Data[Patient Age]" tableColumnId="6"/>
      <queryTableField id="7" name="Hospital Emergency Room Data[Patient Race]" tableColumnId="7"/>
      <queryTableField id="8" name="Hospital Emergency Room Data[Department Referral]" tableColumnId="8"/>
      <queryTableField id="9" name="Hospital Emergency Room Data[Patient Admission Flag]" tableColumnId="9"/>
      <queryTableField id="10" name="Hospital Emergency Room Data[Patient Satisfaction Score]" tableColumnId="10"/>
      <queryTableField id="11" name="Hospital Emergency Room Data[Patient Waittime]" tableColumnId="11"/>
      <queryTableField id="12" name="Hospital Emergency Room Data[Age Group]" tableColumnId="12"/>
      <queryTableField id="13" name="Hospital Emergency Room Data[Patient attend Status]" tableColumnId="13"/>
    </queryTableFields>
  </queryTableRefresh>
  <extLst>
    <ext xmlns:x15="http://schemas.microsoft.com/office/spreadsheetml/2010/11/main" uri="{883FBD77-0823-4a55-B5E3-86C4891E6966}">
      <x15:queryTable drillThrough="1"/>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2" xr16:uid="{9B99D1E8-632B-4E19-93B7-ECB1B383D0D0}" autoFormatId="16" applyNumberFormats="0" applyBorderFormats="0" applyFontFormats="0" applyPatternFormats="0" applyAlignmentFormats="0" applyWidthHeightFormats="0">
  <queryTableRefresh nextId="14">
    <queryTableFields count="13">
      <queryTableField id="1" name="Hospital Emergency Room Data[Patient Id]" tableColumnId="1"/>
      <queryTableField id="2" name="Hospital Emergency Room Data[Patient Admission Date]" tableColumnId="2"/>
      <queryTableField id="3" name="Hospital Emergency Room Data[Patient Admission Time]" tableColumnId="3"/>
      <queryTableField id="4" name="Hospital Emergency Room Data[Merged]" tableColumnId="4"/>
      <queryTableField id="5" name="Hospital Emergency Room Data[Patient Gender]" tableColumnId="5"/>
      <queryTableField id="6" name="Hospital Emergency Room Data[Patient Age]" tableColumnId="6"/>
      <queryTableField id="7" name="Hospital Emergency Room Data[Patient Race]" tableColumnId="7"/>
      <queryTableField id="8" name="Hospital Emergency Room Data[Department Referral]" tableColumnId="8"/>
      <queryTableField id="9" name="Hospital Emergency Room Data[Patient Admission Flag]" tableColumnId="9"/>
      <queryTableField id="10" name="Hospital Emergency Room Data[Patient Satisfaction Score]" tableColumnId="10"/>
      <queryTableField id="11" name="Hospital Emergency Room Data[Patient Waittime]" tableColumnId="11"/>
      <queryTableField id="12" name="Hospital Emergency Room Data[Age Group]" tableColumnId="12"/>
      <queryTableField id="13" name="Hospital Emergency Room Data[Patient attend Status]" tableColumnId="13"/>
    </queryTableFields>
  </queryTableRefresh>
  <extLst>
    <ext xmlns:x15="http://schemas.microsoft.com/office/spreadsheetml/2010/11/main" uri="{883FBD77-0823-4a55-B5E3-86C4891E6966}">
      <x15:queryTable drillThrough="1"/>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Month" xr10:uid="{7BEE3405-EB96-4CC7-B74C-7ED94D9355E3}" sourceName="[Calender_Table].[Date (Month)]">
  <pivotTables>
    <pivotTable tabId="1" name="PivotTable2"/>
    <pivotTable tabId="1" name="PivotTable3"/>
    <pivotTable tabId="1" name="PivotTable4"/>
    <pivotTable tabId="1" name="PivotTable6"/>
    <pivotTable tabId="1" name="PivotTable8"/>
    <pivotTable tabId="1" name="PivotTable9"/>
    <pivotTable tabId="1" name="PivotTable10"/>
    <pivotTable tabId="1" name="PivotTable12"/>
    <pivotTable tabId="1" name="PivotTable1"/>
    <pivotTable tabId="1" name="PivotTable5"/>
    <pivotTable tabId="1" name="PivotTable7"/>
    <pivotTable tabId="1" name="PivotTable11"/>
  </pivotTables>
  <data>
    <olap pivotCacheId="392258970">
      <levels count="2">
        <level uniqueName="[Calender_Table].[Date (Month)].[(All)]" sourceCaption="(All)" count="0"/>
        <level uniqueName="[Calender_Table].[Date (Month)].[Date (Month)]" sourceCaption="Date (Month)" count="12">
          <ranges>
            <range startItem="0">
              <i n="[Calender_Table].[Date (Month)].&amp;[Jan]" c="Jan"/>
              <i n="[Calender_Table].[Date (Month)].&amp;[Feb]" c="Feb"/>
              <i n="[Calender_Table].[Date (Month)].&amp;[Mar]" c="Mar"/>
              <i n="[Calender_Table].[Date (Month)].&amp;[Apr]" c="Apr"/>
              <i n="[Calender_Table].[Date (Month)].&amp;[May]" c="May"/>
              <i n="[Calender_Table].[Date (Month)].&amp;[Jun]" c="Jun"/>
              <i n="[Calender_Table].[Date (Month)].&amp;[Jul]" c="Jul"/>
              <i n="[Calender_Table].[Date (Month)].&amp;[Aug]" c="Aug"/>
              <i n="[Calender_Table].[Date (Month)].&amp;[Sep]" c="Sep"/>
              <i n="[Calender_Table].[Date (Month)].&amp;[Oct]" c="Oct"/>
              <i n="[Calender_Table].[Date (Month)].&amp;[Nov]" c="Nov"/>
              <i n="[Calender_Table].[Date (Month)].&amp;[Dec]" c="Dec"/>
            </range>
          </ranges>
        </level>
      </levels>
      <selections count="1">
        <selection n="[Calender_Table].[Date (Month)].&amp;[Jan]"/>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Year" xr10:uid="{52C71917-77AD-4F6C-84F4-A339F79573AA}" sourceName="[Calender_Table].[Date (Year)]">
  <pivotTables>
    <pivotTable tabId="1" name="PivotTable11"/>
    <pivotTable tabId="1" name="PivotTable1"/>
    <pivotTable tabId="1" name="PivotTable10"/>
    <pivotTable tabId="1" name="PivotTable12"/>
    <pivotTable tabId="1" name="PivotTable2"/>
    <pivotTable tabId="1" name="PivotTable3"/>
    <pivotTable tabId="1" name="PivotTable4"/>
    <pivotTable tabId="1" name="PivotTable5"/>
    <pivotTable tabId="1" name="PivotTable6"/>
    <pivotTable tabId="1" name="PivotTable7"/>
    <pivotTable tabId="1" name="PivotTable8"/>
    <pivotTable tabId="1" name="PivotTable9"/>
  </pivotTables>
  <data>
    <olap pivotCacheId="392258970">
      <levels count="2">
        <level uniqueName="[Calender_Table].[Date (Year)].[(All)]" sourceCaption="(All)" count="0"/>
        <level uniqueName="[Calender_Table].[Date (Year)].[Date (Year)]" sourceCaption="Date (Year)" count="2">
          <ranges>
            <range startItem="0">
              <i n="[Calender_Table].[Date (Year)].&amp;[2023]" c="2023"/>
              <i n="[Calender_Table].[Date (Year)].&amp;[2024]" c="2024"/>
            </range>
          </ranges>
        </level>
      </levels>
      <selections count="1">
        <selection n="[Calender_Table].[Date (Year)].&amp;[2024]"/>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Month)" xr10:uid="{1449F4A4-C3A6-4685-AE35-889754FFB5D6}" cache="Slicer_Date__Month" caption="Date (Month)" showCaption="0" level="1" style="Slicer Style 5" rowHeight="234950"/>
  <slicer name="Date (Year)" xr10:uid="{6A09B8FA-7EAC-4C14-A068-0ED265DF02D6}" cache="Slicer_Date__Year" caption="Date (Year)" columnCount="2" showCaption="0" level="1" style="Slicer Style 5"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77F5540-41F2-41B0-A56B-7BDF8C46D2AC}" name="Table_ExternalData_1" displayName="Table_ExternalData_1" ref="A3:M132" tableType="queryTable" totalsRowShown="0">
  <autoFilter ref="A3:M132" xr:uid="{277F5540-41F2-41B0-A56B-7BDF8C46D2AC}"/>
  <tableColumns count="13">
    <tableColumn id="1" xr3:uid="{73CE0D5B-6877-4581-AC9B-5D77398CDC0F}" uniqueName="1" name="Hospital Emergency Room Data[Patient Id]" queryTableFieldId="1"/>
    <tableColumn id="2" xr3:uid="{37630C4D-6A74-40B5-AE95-09DDF86ADD33}" uniqueName="2" name="Hospital Emergency Room Data[Patient Admission Date]" queryTableFieldId="2" dataDxfId="19"/>
    <tableColumn id="3" xr3:uid="{1A899B1A-6E87-488E-8DFE-BCF7B0833B05}" uniqueName="3" name="Hospital Emergency Room Data[Patient Admission Time]" queryTableFieldId="3" dataDxfId="18"/>
    <tableColumn id="4" xr3:uid="{FB2E1BD7-9F2C-4507-A084-1C576E96EC49}" uniqueName="4" name="Hospital Emergency Room Data[Merged]" queryTableFieldId="4"/>
    <tableColumn id="5" xr3:uid="{5BB1417E-12D8-495E-9920-DDEEE66FE25E}" uniqueName="5" name="Hospital Emergency Room Data[Patient Gender]" queryTableFieldId="5"/>
    <tableColumn id="6" xr3:uid="{7EE91AAD-BB14-48EE-95BF-380EF1CEAC6A}" uniqueName="6" name="Hospital Emergency Room Data[Patient Age]" queryTableFieldId="6"/>
    <tableColumn id="7" xr3:uid="{C8892995-74DE-4F1A-99C0-A47EA15F5B37}" uniqueName="7" name="Hospital Emergency Room Data[Patient Race]" queryTableFieldId="7"/>
    <tableColumn id="8" xr3:uid="{703A4DCD-83DA-495D-903C-FE7BE85396C1}" uniqueName="8" name="Hospital Emergency Room Data[Department Referral]" queryTableFieldId="8"/>
    <tableColumn id="9" xr3:uid="{21383A2D-869F-424D-9DBE-90B1501B06CD}" uniqueName="9" name="Hospital Emergency Room Data[Patient Admission Flag]" queryTableFieldId="9"/>
    <tableColumn id="10" xr3:uid="{D9994036-85C5-4345-B907-EB784CF0B8EA}" uniqueName="10" name="Hospital Emergency Room Data[Patient Satisfaction Score]" queryTableFieldId="10"/>
    <tableColumn id="11" xr3:uid="{761A9F11-72D8-424D-A9D4-537AF4FC32FF}" uniqueName="11" name="Hospital Emergency Room Data[Patient Waittime]" queryTableFieldId="11"/>
    <tableColumn id="12" xr3:uid="{34F50DBB-8052-4BE5-923C-0E40ECADB934}" uniqueName="12" name="Hospital Emergency Room Data[Age Group]" queryTableFieldId="12"/>
    <tableColumn id="13" xr3:uid="{A6869ECC-7E40-4DBD-B9E2-DA4991134254}" uniqueName="13" name="Hospital Emergency Room Data[Patient attend Status]" queryTableFieldId="13"/>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BEA7F08-F49B-4CE0-A986-F1FEA66A4706}" name="Table_ExternalData_13" displayName="Table_ExternalData_13" ref="A3:M17" tableType="queryTable" totalsRowShown="0">
  <autoFilter ref="A3:M17" xr:uid="{4BEA7F08-F49B-4CE0-A986-F1FEA66A4706}"/>
  <tableColumns count="13">
    <tableColumn id="1" xr3:uid="{45B61704-1279-44F1-96F4-58969387B22D}" uniqueName="1" name="Hospital Emergency Room Data[Patient Id]" queryTableFieldId="1"/>
    <tableColumn id="2" xr3:uid="{A4DDBD16-D425-478C-B5F4-5AA1EEA9EF95}" uniqueName="2" name="Hospital Emergency Room Data[Patient Admission Date]" queryTableFieldId="2" dataDxfId="17"/>
    <tableColumn id="3" xr3:uid="{373875E0-15EE-4F29-80E4-2D9A8514450F}" uniqueName="3" name="Hospital Emergency Room Data[Patient Admission Time]" queryTableFieldId="3" dataDxfId="16"/>
    <tableColumn id="4" xr3:uid="{89754494-B1D0-434D-A85E-8F731AFE95D8}" uniqueName="4" name="Hospital Emergency Room Data[Merged]" queryTableFieldId="4"/>
    <tableColumn id="5" xr3:uid="{E1FE4A13-AFBA-4B82-BEAE-780410A8D5DD}" uniqueName="5" name="Hospital Emergency Room Data[Patient Gender]" queryTableFieldId="5"/>
    <tableColumn id="6" xr3:uid="{999E639F-9F9A-47EB-8632-B469E8AD78A0}" uniqueName="6" name="Hospital Emergency Room Data[Patient Age]" queryTableFieldId="6"/>
    <tableColumn id="7" xr3:uid="{DF911816-806A-4C0A-82D5-3A28D94567D9}" uniqueName="7" name="Hospital Emergency Room Data[Patient Race]" queryTableFieldId="7"/>
    <tableColumn id="8" xr3:uid="{9B4EA24A-AB95-4554-879E-7C05A87C60CB}" uniqueName="8" name="Hospital Emergency Room Data[Department Referral]" queryTableFieldId="8"/>
    <tableColumn id="9" xr3:uid="{2839CE85-C48F-4624-9A12-4281CCC2B7DE}" uniqueName="9" name="Hospital Emergency Room Data[Patient Admission Flag]" queryTableFieldId="9"/>
    <tableColumn id="10" xr3:uid="{A51973C0-21D6-4D47-A695-B0A2E5616A34}" uniqueName="10" name="Hospital Emergency Room Data[Patient Satisfaction Score]" queryTableFieldId="10"/>
    <tableColumn id="11" xr3:uid="{64A06EB7-8B9D-440F-9D82-69C7A1E4F9EF}" uniqueName="11" name="Hospital Emergency Room Data[Patient Waittime]" queryTableFieldId="11"/>
    <tableColumn id="12" xr3:uid="{9B07B36E-5843-4C4F-A021-CAF02CD25A9E}" uniqueName="12" name="Hospital Emergency Room Data[Age Group]" queryTableFieldId="12"/>
    <tableColumn id="13" xr3:uid="{E84A57EF-13B2-4C87-8EEA-AE8B141B24AC}" uniqueName="13" name="Hospital Emergency Room Data[Patient attend Status]" queryTableFieldId="13"/>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4.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A561C0-A5C8-45CF-8DFA-838449FC2598}">
  <dimension ref="A1:M132"/>
  <sheetViews>
    <sheetView workbookViewId="0"/>
  </sheetViews>
  <sheetFormatPr defaultRowHeight="14.4" x14ac:dyDescent="0.3"/>
  <cols>
    <col min="1" max="1" width="39.6640625" bestFit="1" customWidth="1"/>
    <col min="2" max="2" width="51.33203125" bestFit="1" customWidth="1"/>
    <col min="3" max="3" width="51.5546875" bestFit="1" customWidth="1"/>
    <col min="4" max="4" width="38.109375" bestFit="1" customWidth="1"/>
    <col min="5" max="5" width="44.33203125" bestFit="1" customWidth="1"/>
    <col min="6" max="6" width="41.33203125" bestFit="1" customWidth="1"/>
    <col min="7" max="7" width="42.109375" bestFit="1" customWidth="1"/>
    <col min="8" max="8" width="49" bestFit="1" customWidth="1"/>
    <col min="9" max="9" width="50.77734375" bestFit="1" customWidth="1"/>
    <col min="10" max="10" width="53.33203125" bestFit="1" customWidth="1"/>
    <col min="11" max="11" width="45.88671875" bestFit="1" customWidth="1"/>
    <col min="12" max="12" width="40.5546875" bestFit="1" customWidth="1"/>
    <col min="13" max="13" width="49.5546875" bestFit="1" customWidth="1"/>
  </cols>
  <sheetData>
    <row r="1" spans="1:13" x14ac:dyDescent="0.3">
      <c r="A1" s="22" t="s">
        <v>319</v>
      </c>
    </row>
    <row r="3" spans="1:13" x14ac:dyDescent="0.3">
      <c r="A3" t="s">
        <v>31</v>
      </c>
      <c r="B3" t="s">
        <v>32</v>
      </c>
      <c r="C3" t="s">
        <v>33</v>
      </c>
      <c r="D3" t="s">
        <v>34</v>
      </c>
      <c r="E3" t="s">
        <v>35</v>
      </c>
      <c r="F3" t="s">
        <v>36</v>
      </c>
      <c r="G3" t="s">
        <v>37</v>
      </c>
      <c r="H3" t="s">
        <v>38</v>
      </c>
      <c r="I3" t="s">
        <v>39</v>
      </c>
      <c r="J3" t="s">
        <v>40</v>
      </c>
      <c r="K3" t="s">
        <v>41</v>
      </c>
      <c r="L3" t="s">
        <v>42</v>
      </c>
      <c r="M3" t="s">
        <v>43</v>
      </c>
    </row>
    <row r="4" spans="1:13" x14ac:dyDescent="0.3">
      <c r="A4" t="s">
        <v>44</v>
      </c>
      <c r="B4" s="20">
        <v>45039</v>
      </c>
      <c r="C4" s="21">
        <v>0.29791666666666666</v>
      </c>
      <c r="D4" t="s">
        <v>45</v>
      </c>
      <c r="E4" t="s">
        <v>20</v>
      </c>
      <c r="F4">
        <v>8</v>
      </c>
      <c r="G4" t="s">
        <v>46</v>
      </c>
      <c r="H4" t="s">
        <v>47</v>
      </c>
      <c r="I4" t="s">
        <v>13</v>
      </c>
      <c r="K4">
        <v>59</v>
      </c>
      <c r="L4" t="s">
        <v>22</v>
      </c>
      <c r="M4" t="s">
        <v>48</v>
      </c>
    </row>
    <row r="5" spans="1:13" x14ac:dyDescent="0.3">
      <c r="A5" t="s">
        <v>49</v>
      </c>
      <c r="B5" s="20">
        <v>45392</v>
      </c>
      <c r="C5" s="21">
        <v>0.61458333333333337</v>
      </c>
      <c r="D5" t="s">
        <v>50</v>
      </c>
      <c r="E5" t="s">
        <v>20</v>
      </c>
      <c r="F5">
        <v>8</v>
      </c>
      <c r="G5" t="s">
        <v>46</v>
      </c>
      <c r="H5" t="s">
        <v>47</v>
      </c>
      <c r="I5" t="s">
        <v>13</v>
      </c>
      <c r="K5">
        <v>23</v>
      </c>
      <c r="L5" t="s">
        <v>22</v>
      </c>
      <c r="M5" t="s">
        <v>51</v>
      </c>
    </row>
    <row r="6" spans="1:13" x14ac:dyDescent="0.3">
      <c r="A6" t="s">
        <v>52</v>
      </c>
      <c r="B6" s="20">
        <v>45397</v>
      </c>
      <c r="C6" s="21">
        <v>0.80347222222222225</v>
      </c>
      <c r="D6" t="s">
        <v>53</v>
      </c>
      <c r="E6" t="s">
        <v>20</v>
      </c>
      <c r="F6">
        <v>3</v>
      </c>
      <c r="G6" t="s">
        <v>46</v>
      </c>
      <c r="H6" t="s">
        <v>47</v>
      </c>
      <c r="I6" t="s">
        <v>13</v>
      </c>
      <c r="K6">
        <v>35</v>
      </c>
      <c r="L6" t="s">
        <v>22</v>
      </c>
      <c r="M6" t="s">
        <v>48</v>
      </c>
    </row>
    <row r="7" spans="1:13" x14ac:dyDescent="0.3">
      <c r="A7" t="s">
        <v>54</v>
      </c>
      <c r="B7" s="20">
        <v>45406</v>
      </c>
      <c r="C7" s="21">
        <v>0.66597222222222219</v>
      </c>
      <c r="D7" t="s">
        <v>55</v>
      </c>
      <c r="E7" t="s">
        <v>20</v>
      </c>
      <c r="F7">
        <v>7</v>
      </c>
      <c r="G7" t="s">
        <v>46</v>
      </c>
      <c r="H7" t="s">
        <v>47</v>
      </c>
      <c r="I7" t="s">
        <v>13</v>
      </c>
      <c r="K7">
        <v>35</v>
      </c>
      <c r="L7" t="s">
        <v>22</v>
      </c>
      <c r="M7" t="s">
        <v>48</v>
      </c>
    </row>
    <row r="8" spans="1:13" x14ac:dyDescent="0.3">
      <c r="A8" t="s">
        <v>56</v>
      </c>
      <c r="B8" s="20">
        <v>45017</v>
      </c>
      <c r="C8" s="21">
        <v>0.25486111111111109</v>
      </c>
      <c r="D8" t="s">
        <v>57</v>
      </c>
      <c r="E8" t="s">
        <v>19</v>
      </c>
      <c r="F8">
        <v>6</v>
      </c>
      <c r="G8" t="s">
        <v>46</v>
      </c>
      <c r="H8" t="s">
        <v>47</v>
      </c>
      <c r="I8" t="s">
        <v>13</v>
      </c>
      <c r="K8">
        <v>52</v>
      </c>
      <c r="L8" t="s">
        <v>22</v>
      </c>
      <c r="M8" t="s">
        <v>48</v>
      </c>
    </row>
    <row r="9" spans="1:13" x14ac:dyDescent="0.3">
      <c r="A9" t="s">
        <v>58</v>
      </c>
      <c r="B9" s="20">
        <v>45021</v>
      </c>
      <c r="C9" s="21">
        <v>0.27291666666666664</v>
      </c>
      <c r="D9" t="s">
        <v>59</v>
      </c>
      <c r="E9" t="s">
        <v>19</v>
      </c>
      <c r="F9">
        <v>4</v>
      </c>
      <c r="G9" t="s">
        <v>46</v>
      </c>
      <c r="H9" t="s">
        <v>47</v>
      </c>
      <c r="I9" t="s">
        <v>13</v>
      </c>
      <c r="K9">
        <v>22</v>
      </c>
      <c r="L9" t="s">
        <v>22</v>
      </c>
      <c r="M9" t="s">
        <v>51</v>
      </c>
    </row>
    <row r="10" spans="1:13" x14ac:dyDescent="0.3">
      <c r="A10" t="s">
        <v>60</v>
      </c>
      <c r="B10" s="20">
        <v>45034</v>
      </c>
      <c r="C10" s="21">
        <v>0.45069444444444445</v>
      </c>
      <c r="D10" t="s">
        <v>61</v>
      </c>
      <c r="E10" t="s">
        <v>19</v>
      </c>
      <c r="F10">
        <v>10</v>
      </c>
      <c r="G10" t="s">
        <v>46</v>
      </c>
      <c r="H10" t="s">
        <v>47</v>
      </c>
      <c r="I10" t="s">
        <v>13</v>
      </c>
      <c r="K10">
        <v>48</v>
      </c>
      <c r="L10" t="s">
        <v>22</v>
      </c>
      <c r="M10" t="s">
        <v>48</v>
      </c>
    </row>
    <row r="11" spans="1:13" x14ac:dyDescent="0.3">
      <c r="A11" t="s">
        <v>62</v>
      </c>
      <c r="B11" s="20">
        <v>45389</v>
      </c>
      <c r="C11" s="21">
        <v>0.23194444444444445</v>
      </c>
      <c r="D11" t="s">
        <v>63</v>
      </c>
      <c r="E11" t="s">
        <v>19</v>
      </c>
      <c r="F11">
        <v>9</v>
      </c>
      <c r="G11" t="s">
        <v>46</v>
      </c>
      <c r="H11" t="s">
        <v>47</v>
      </c>
      <c r="I11" t="s">
        <v>13</v>
      </c>
      <c r="K11">
        <v>35</v>
      </c>
      <c r="L11" t="s">
        <v>22</v>
      </c>
      <c r="M11" t="s">
        <v>48</v>
      </c>
    </row>
    <row r="12" spans="1:13" x14ac:dyDescent="0.3">
      <c r="A12" t="s">
        <v>64</v>
      </c>
      <c r="B12" s="20">
        <v>45392</v>
      </c>
      <c r="C12" s="21">
        <v>0.38472222222222224</v>
      </c>
      <c r="D12" t="s">
        <v>65</v>
      </c>
      <c r="E12" t="s">
        <v>19</v>
      </c>
      <c r="F12">
        <v>5</v>
      </c>
      <c r="G12" t="s">
        <v>46</v>
      </c>
      <c r="H12" t="s">
        <v>47</v>
      </c>
      <c r="I12" t="s">
        <v>13</v>
      </c>
      <c r="K12">
        <v>30</v>
      </c>
      <c r="L12" t="s">
        <v>22</v>
      </c>
      <c r="M12" t="s">
        <v>48</v>
      </c>
    </row>
    <row r="13" spans="1:13" x14ac:dyDescent="0.3">
      <c r="A13" t="s">
        <v>66</v>
      </c>
      <c r="B13" s="20">
        <v>45406</v>
      </c>
      <c r="C13" s="21">
        <v>0.65902777777777777</v>
      </c>
      <c r="D13" t="s">
        <v>67</v>
      </c>
      <c r="E13" t="s">
        <v>19</v>
      </c>
      <c r="F13">
        <v>8</v>
      </c>
      <c r="G13" t="s">
        <v>46</v>
      </c>
      <c r="H13" t="s">
        <v>47</v>
      </c>
      <c r="I13" t="s">
        <v>13</v>
      </c>
      <c r="K13">
        <v>37</v>
      </c>
      <c r="L13" t="s">
        <v>22</v>
      </c>
      <c r="M13" t="s">
        <v>48</v>
      </c>
    </row>
    <row r="14" spans="1:13" x14ac:dyDescent="0.3">
      <c r="A14" t="s">
        <v>68</v>
      </c>
      <c r="B14" s="20">
        <v>45031</v>
      </c>
      <c r="C14" s="21">
        <v>0.76944444444444449</v>
      </c>
      <c r="D14" t="s">
        <v>69</v>
      </c>
      <c r="E14" t="s">
        <v>19</v>
      </c>
      <c r="F14">
        <v>4</v>
      </c>
      <c r="G14" t="s">
        <v>46</v>
      </c>
      <c r="H14" t="s">
        <v>47</v>
      </c>
      <c r="I14" t="s">
        <v>14</v>
      </c>
      <c r="K14">
        <v>22</v>
      </c>
      <c r="L14" t="s">
        <v>22</v>
      </c>
      <c r="M14" t="s">
        <v>51</v>
      </c>
    </row>
    <row r="15" spans="1:13" x14ac:dyDescent="0.3">
      <c r="A15" t="s">
        <v>70</v>
      </c>
      <c r="B15" s="20">
        <v>45386</v>
      </c>
      <c r="C15" s="21">
        <v>0.2326388888888889</v>
      </c>
      <c r="D15" t="s">
        <v>71</v>
      </c>
      <c r="E15" t="s">
        <v>19</v>
      </c>
      <c r="F15">
        <v>7</v>
      </c>
      <c r="G15" t="s">
        <v>46</v>
      </c>
      <c r="H15" t="s">
        <v>47</v>
      </c>
      <c r="I15" t="s">
        <v>14</v>
      </c>
      <c r="K15">
        <v>25</v>
      </c>
      <c r="L15" t="s">
        <v>22</v>
      </c>
      <c r="M15" t="s">
        <v>51</v>
      </c>
    </row>
    <row r="16" spans="1:13" x14ac:dyDescent="0.3">
      <c r="A16" t="s">
        <v>72</v>
      </c>
      <c r="B16" s="20">
        <v>45395</v>
      </c>
      <c r="C16" s="21">
        <v>0.34236111111111112</v>
      </c>
      <c r="D16" t="s">
        <v>73</v>
      </c>
      <c r="E16" t="s">
        <v>19</v>
      </c>
      <c r="F16">
        <v>2</v>
      </c>
      <c r="G16" t="s">
        <v>46</v>
      </c>
      <c r="H16" t="s">
        <v>47</v>
      </c>
      <c r="I16" t="s">
        <v>14</v>
      </c>
      <c r="K16">
        <v>25</v>
      </c>
      <c r="L16" t="s">
        <v>22</v>
      </c>
      <c r="M16" t="s">
        <v>51</v>
      </c>
    </row>
    <row r="17" spans="1:13" x14ac:dyDescent="0.3">
      <c r="A17" t="s">
        <v>74</v>
      </c>
      <c r="B17" s="20">
        <v>45408</v>
      </c>
      <c r="C17" s="21">
        <v>0.89722222222222225</v>
      </c>
      <c r="D17" t="s">
        <v>75</v>
      </c>
      <c r="E17" t="s">
        <v>19</v>
      </c>
      <c r="F17">
        <v>1</v>
      </c>
      <c r="G17" t="s">
        <v>46</v>
      </c>
      <c r="H17" t="s">
        <v>47</v>
      </c>
      <c r="I17" t="s">
        <v>14</v>
      </c>
      <c r="K17">
        <v>12</v>
      </c>
      <c r="L17" t="s">
        <v>22</v>
      </c>
      <c r="M17" t="s">
        <v>51</v>
      </c>
    </row>
    <row r="18" spans="1:13" x14ac:dyDescent="0.3">
      <c r="A18" t="s">
        <v>76</v>
      </c>
      <c r="B18" s="20">
        <v>45020</v>
      </c>
      <c r="C18" s="21">
        <v>9.0972222222222218E-2</v>
      </c>
      <c r="D18" t="s">
        <v>77</v>
      </c>
      <c r="E18" t="s">
        <v>20</v>
      </c>
      <c r="F18">
        <v>7</v>
      </c>
      <c r="G18" t="s">
        <v>46</v>
      </c>
      <c r="H18" t="s">
        <v>47</v>
      </c>
      <c r="I18" t="s">
        <v>14</v>
      </c>
      <c r="K18">
        <v>17</v>
      </c>
      <c r="L18" t="s">
        <v>22</v>
      </c>
      <c r="M18" t="s">
        <v>51</v>
      </c>
    </row>
    <row r="19" spans="1:13" x14ac:dyDescent="0.3">
      <c r="A19" t="s">
        <v>78</v>
      </c>
      <c r="B19" s="20">
        <v>45403</v>
      </c>
      <c r="C19" s="21">
        <v>0.88958333333333328</v>
      </c>
      <c r="D19" t="s">
        <v>79</v>
      </c>
      <c r="E19" t="s">
        <v>20</v>
      </c>
      <c r="F19">
        <v>1</v>
      </c>
      <c r="G19" t="s">
        <v>46</v>
      </c>
      <c r="H19" t="s">
        <v>47</v>
      </c>
      <c r="I19" t="s">
        <v>14</v>
      </c>
      <c r="K19">
        <v>58</v>
      </c>
      <c r="L19" t="s">
        <v>22</v>
      </c>
      <c r="M19" t="s">
        <v>48</v>
      </c>
    </row>
    <row r="20" spans="1:13" x14ac:dyDescent="0.3">
      <c r="A20" t="s">
        <v>80</v>
      </c>
      <c r="B20" s="20">
        <v>45031</v>
      </c>
      <c r="C20" s="21">
        <v>0.40555555555555556</v>
      </c>
      <c r="D20" t="s">
        <v>81</v>
      </c>
      <c r="E20" t="s">
        <v>20</v>
      </c>
      <c r="F20">
        <v>2</v>
      </c>
      <c r="G20" t="s">
        <v>82</v>
      </c>
      <c r="H20" t="s">
        <v>47</v>
      </c>
      <c r="I20" t="s">
        <v>14</v>
      </c>
      <c r="K20">
        <v>27</v>
      </c>
      <c r="L20" t="s">
        <v>22</v>
      </c>
      <c r="M20" t="s">
        <v>51</v>
      </c>
    </row>
    <row r="21" spans="1:13" x14ac:dyDescent="0.3">
      <c r="A21" t="s">
        <v>83</v>
      </c>
      <c r="B21" s="20">
        <v>45412</v>
      </c>
      <c r="C21" s="21">
        <v>0.49444444444444446</v>
      </c>
      <c r="D21" t="s">
        <v>84</v>
      </c>
      <c r="E21" t="s">
        <v>20</v>
      </c>
      <c r="F21">
        <v>10</v>
      </c>
      <c r="G21" t="s">
        <v>82</v>
      </c>
      <c r="H21" t="s">
        <v>47</v>
      </c>
      <c r="I21" t="s">
        <v>14</v>
      </c>
      <c r="K21">
        <v>20</v>
      </c>
      <c r="L21" t="s">
        <v>22</v>
      </c>
      <c r="M21" t="s">
        <v>51</v>
      </c>
    </row>
    <row r="22" spans="1:13" x14ac:dyDescent="0.3">
      <c r="A22" t="s">
        <v>85</v>
      </c>
      <c r="B22" s="20">
        <v>45025</v>
      </c>
      <c r="C22" s="21">
        <v>0.33611111111111114</v>
      </c>
      <c r="D22" t="s">
        <v>86</v>
      </c>
      <c r="E22" t="s">
        <v>19</v>
      </c>
      <c r="F22">
        <v>6</v>
      </c>
      <c r="G22" t="s">
        <v>82</v>
      </c>
      <c r="H22" t="s">
        <v>47</v>
      </c>
      <c r="I22" t="s">
        <v>14</v>
      </c>
      <c r="K22">
        <v>11</v>
      </c>
      <c r="L22" t="s">
        <v>22</v>
      </c>
      <c r="M22" t="s">
        <v>51</v>
      </c>
    </row>
    <row r="23" spans="1:13" x14ac:dyDescent="0.3">
      <c r="A23" t="s">
        <v>87</v>
      </c>
      <c r="B23" s="20">
        <v>45021</v>
      </c>
      <c r="C23" s="21">
        <v>0.13263888888888889</v>
      </c>
      <c r="D23" t="s">
        <v>88</v>
      </c>
      <c r="E23" t="s">
        <v>19</v>
      </c>
      <c r="F23">
        <v>7</v>
      </c>
      <c r="G23" t="s">
        <v>82</v>
      </c>
      <c r="H23" t="s">
        <v>47</v>
      </c>
      <c r="I23" t="s">
        <v>13</v>
      </c>
      <c r="K23">
        <v>39</v>
      </c>
      <c r="L23" t="s">
        <v>22</v>
      </c>
      <c r="M23" t="s">
        <v>48</v>
      </c>
    </row>
    <row r="24" spans="1:13" x14ac:dyDescent="0.3">
      <c r="A24" t="s">
        <v>89</v>
      </c>
      <c r="B24" s="20">
        <v>45023</v>
      </c>
      <c r="C24" s="21">
        <v>0.16111111111111112</v>
      </c>
      <c r="D24" t="s">
        <v>90</v>
      </c>
      <c r="E24" t="s">
        <v>19</v>
      </c>
      <c r="F24">
        <v>5</v>
      </c>
      <c r="G24" t="s">
        <v>82</v>
      </c>
      <c r="H24" t="s">
        <v>47</v>
      </c>
      <c r="I24" t="s">
        <v>13</v>
      </c>
      <c r="K24">
        <v>32</v>
      </c>
      <c r="L24" t="s">
        <v>22</v>
      </c>
      <c r="M24" t="s">
        <v>48</v>
      </c>
    </row>
    <row r="25" spans="1:13" x14ac:dyDescent="0.3">
      <c r="A25" t="s">
        <v>91</v>
      </c>
      <c r="B25" s="20">
        <v>45387</v>
      </c>
      <c r="C25" s="21">
        <v>0.35</v>
      </c>
      <c r="D25" t="s">
        <v>92</v>
      </c>
      <c r="E25" t="s">
        <v>19</v>
      </c>
      <c r="F25">
        <v>5</v>
      </c>
      <c r="G25" t="s">
        <v>82</v>
      </c>
      <c r="H25" t="s">
        <v>47</v>
      </c>
      <c r="I25" t="s">
        <v>13</v>
      </c>
      <c r="K25">
        <v>49</v>
      </c>
      <c r="L25" t="s">
        <v>22</v>
      </c>
      <c r="M25" t="s">
        <v>48</v>
      </c>
    </row>
    <row r="26" spans="1:13" x14ac:dyDescent="0.3">
      <c r="A26" t="s">
        <v>93</v>
      </c>
      <c r="B26" s="20">
        <v>45388</v>
      </c>
      <c r="C26" s="21">
        <v>0.55555555555555558</v>
      </c>
      <c r="D26" t="s">
        <v>94</v>
      </c>
      <c r="E26" t="s">
        <v>19</v>
      </c>
      <c r="F26">
        <v>2</v>
      </c>
      <c r="G26" t="s">
        <v>82</v>
      </c>
      <c r="H26" t="s">
        <v>47</v>
      </c>
      <c r="I26" t="s">
        <v>13</v>
      </c>
      <c r="K26">
        <v>22</v>
      </c>
      <c r="L26" t="s">
        <v>22</v>
      </c>
      <c r="M26" t="s">
        <v>51</v>
      </c>
    </row>
    <row r="27" spans="1:13" x14ac:dyDescent="0.3">
      <c r="A27" t="s">
        <v>95</v>
      </c>
      <c r="B27" s="20">
        <v>45400</v>
      </c>
      <c r="C27" s="21">
        <v>0.97569444444444442</v>
      </c>
      <c r="D27" t="s">
        <v>96</v>
      </c>
      <c r="E27" t="s">
        <v>19</v>
      </c>
      <c r="F27">
        <v>3</v>
      </c>
      <c r="G27" t="s">
        <v>82</v>
      </c>
      <c r="H27" t="s">
        <v>47</v>
      </c>
      <c r="I27" t="s">
        <v>13</v>
      </c>
      <c r="K27">
        <v>16</v>
      </c>
      <c r="L27" t="s">
        <v>22</v>
      </c>
      <c r="M27" t="s">
        <v>51</v>
      </c>
    </row>
    <row r="28" spans="1:13" x14ac:dyDescent="0.3">
      <c r="A28" t="s">
        <v>97</v>
      </c>
      <c r="B28" s="20">
        <v>45024</v>
      </c>
      <c r="C28" s="21">
        <v>0.14166666666666666</v>
      </c>
      <c r="D28" t="s">
        <v>98</v>
      </c>
      <c r="E28" t="s">
        <v>20</v>
      </c>
      <c r="F28">
        <v>5</v>
      </c>
      <c r="G28" t="s">
        <v>82</v>
      </c>
      <c r="H28" t="s">
        <v>47</v>
      </c>
      <c r="I28" t="s">
        <v>13</v>
      </c>
      <c r="K28">
        <v>22</v>
      </c>
      <c r="L28" t="s">
        <v>22</v>
      </c>
      <c r="M28" t="s">
        <v>51</v>
      </c>
    </row>
    <row r="29" spans="1:13" x14ac:dyDescent="0.3">
      <c r="A29" t="s">
        <v>99</v>
      </c>
      <c r="B29" s="20">
        <v>45019</v>
      </c>
      <c r="C29" s="21">
        <v>0.28541666666666665</v>
      </c>
      <c r="D29" t="s">
        <v>100</v>
      </c>
      <c r="E29" t="s">
        <v>19</v>
      </c>
      <c r="F29">
        <v>2</v>
      </c>
      <c r="G29" t="s">
        <v>101</v>
      </c>
      <c r="H29" t="s">
        <v>47</v>
      </c>
      <c r="I29" t="s">
        <v>13</v>
      </c>
      <c r="K29">
        <v>52</v>
      </c>
      <c r="L29" t="s">
        <v>22</v>
      </c>
      <c r="M29" t="s">
        <v>48</v>
      </c>
    </row>
    <row r="30" spans="1:13" x14ac:dyDescent="0.3">
      <c r="A30" t="s">
        <v>102</v>
      </c>
      <c r="B30" s="20">
        <v>45030</v>
      </c>
      <c r="C30" s="21">
        <v>0.49513888888888891</v>
      </c>
      <c r="D30" t="s">
        <v>103</v>
      </c>
      <c r="E30" t="s">
        <v>19</v>
      </c>
      <c r="F30">
        <v>6</v>
      </c>
      <c r="G30" t="s">
        <v>101</v>
      </c>
      <c r="H30" t="s">
        <v>47</v>
      </c>
      <c r="I30" t="s">
        <v>14</v>
      </c>
      <c r="K30">
        <v>49</v>
      </c>
      <c r="L30" t="s">
        <v>22</v>
      </c>
      <c r="M30" t="s">
        <v>48</v>
      </c>
    </row>
    <row r="31" spans="1:13" x14ac:dyDescent="0.3">
      <c r="A31" t="s">
        <v>104</v>
      </c>
      <c r="B31" s="20">
        <v>45037</v>
      </c>
      <c r="C31" s="21">
        <v>0.47083333333333333</v>
      </c>
      <c r="D31" t="s">
        <v>105</v>
      </c>
      <c r="E31" t="s">
        <v>19</v>
      </c>
      <c r="F31">
        <v>7</v>
      </c>
      <c r="G31" t="s">
        <v>101</v>
      </c>
      <c r="H31" t="s">
        <v>47</v>
      </c>
      <c r="I31" t="s">
        <v>14</v>
      </c>
      <c r="K31">
        <v>13</v>
      </c>
      <c r="L31" t="s">
        <v>22</v>
      </c>
      <c r="M31" t="s">
        <v>51</v>
      </c>
    </row>
    <row r="32" spans="1:13" x14ac:dyDescent="0.3">
      <c r="A32" t="s">
        <v>106</v>
      </c>
      <c r="B32" s="20">
        <v>45041</v>
      </c>
      <c r="C32" s="21">
        <v>0.56111111111111112</v>
      </c>
      <c r="D32" t="s">
        <v>107</v>
      </c>
      <c r="E32" t="s">
        <v>20</v>
      </c>
      <c r="F32">
        <v>8</v>
      </c>
      <c r="G32" t="s">
        <v>101</v>
      </c>
      <c r="H32" t="s">
        <v>47</v>
      </c>
      <c r="I32" t="s">
        <v>13</v>
      </c>
      <c r="K32">
        <v>56</v>
      </c>
      <c r="L32" t="s">
        <v>22</v>
      </c>
      <c r="M32" t="s">
        <v>48</v>
      </c>
    </row>
    <row r="33" spans="1:13" x14ac:dyDescent="0.3">
      <c r="A33" t="s">
        <v>108</v>
      </c>
      <c r="B33" s="20">
        <v>45404</v>
      </c>
      <c r="C33" s="21">
        <v>0.1701388888888889</v>
      </c>
      <c r="D33" t="s">
        <v>109</v>
      </c>
      <c r="E33" t="s">
        <v>20</v>
      </c>
      <c r="F33">
        <v>3</v>
      </c>
      <c r="G33" t="s">
        <v>101</v>
      </c>
      <c r="H33" t="s">
        <v>47</v>
      </c>
      <c r="I33" t="s">
        <v>13</v>
      </c>
      <c r="K33">
        <v>54</v>
      </c>
      <c r="L33" t="s">
        <v>22</v>
      </c>
      <c r="M33" t="s">
        <v>48</v>
      </c>
    </row>
    <row r="34" spans="1:13" x14ac:dyDescent="0.3">
      <c r="A34" t="s">
        <v>110</v>
      </c>
      <c r="B34" s="20">
        <v>45404</v>
      </c>
      <c r="C34" s="21">
        <v>0.36249999999999999</v>
      </c>
      <c r="D34" t="s">
        <v>111</v>
      </c>
      <c r="E34" t="s">
        <v>20</v>
      </c>
      <c r="F34">
        <v>2</v>
      </c>
      <c r="G34" t="s">
        <v>101</v>
      </c>
      <c r="H34" t="s">
        <v>47</v>
      </c>
      <c r="I34" t="s">
        <v>13</v>
      </c>
      <c r="K34">
        <v>29</v>
      </c>
      <c r="L34" t="s">
        <v>22</v>
      </c>
      <c r="M34" t="s">
        <v>51</v>
      </c>
    </row>
    <row r="35" spans="1:13" x14ac:dyDescent="0.3">
      <c r="A35" t="s">
        <v>112</v>
      </c>
      <c r="B35" s="20">
        <v>45023</v>
      </c>
      <c r="C35" s="21">
        <v>0.92569444444444449</v>
      </c>
      <c r="D35" t="s">
        <v>113</v>
      </c>
      <c r="E35" t="s">
        <v>20</v>
      </c>
      <c r="F35">
        <v>9</v>
      </c>
      <c r="G35" t="s">
        <v>101</v>
      </c>
      <c r="H35" t="s">
        <v>47</v>
      </c>
      <c r="I35" t="s">
        <v>14</v>
      </c>
      <c r="K35">
        <v>29</v>
      </c>
      <c r="L35" t="s">
        <v>22</v>
      </c>
      <c r="M35" t="s">
        <v>51</v>
      </c>
    </row>
    <row r="36" spans="1:13" x14ac:dyDescent="0.3">
      <c r="A36" t="s">
        <v>114</v>
      </c>
      <c r="B36" s="20">
        <v>45032</v>
      </c>
      <c r="C36" s="21">
        <v>0.7944444444444444</v>
      </c>
      <c r="D36" t="s">
        <v>115</v>
      </c>
      <c r="E36" t="s">
        <v>20</v>
      </c>
      <c r="F36">
        <v>3</v>
      </c>
      <c r="G36" t="s">
        <v>101</v>
      </c>
      <c r="H36" t="s">
        <v>47</v>
      </c>
      <c r="I36" t="s">
        <v>14</v>
      </c>
      <c r="K36">
        <v>57</v>
      </c>
      <c r="L36" t="s">
        <v>22</v>
      </c>
      <c r="M36" t="s">
        <v>48</v>
      </c>
    </row>
    <row r="37" spans="1:13" x14ac:dyDescent="0.3">
      <c r="A37" t="s">
        <v>116</v>
      </c>
      <c r="B37" s="20">
        <v>45386</v>
      </c>
      <c r="C37" s="21">
        <v>0.12638888888888888</v>
      </c>
      <c r="D37" t="s">
        <v>117</v>
      </c>
      <c r="E37" t="s">
        <v>20</v>
      </c>
      <c r="F37">
        <v>10</v>
      </c>
      <c r="G37" t="s">
        <v>101</v>
      </c>
      <c r="H37" t="s">
        <v>47</v>
      </c>
      <c r="I37" t="s">
        <v>14</v>
      </c>
      <c r="K37">
        <v>41</v>
      </c>
      <c r="L37" t="s">
        <v>22</v>
      </c>
      <c r="M37" t="s">
        <v>48</v>
      </c>
    </row>
    <row r="38" spans="1:13" x14ac:dyDescent="0.3">
      <c r="A38" t="s">
        <v>118</v>
      </c>
      <c r="B38" s="20">
        <v>45390</v>
      </c>
      <c r="C38" s="21">
        <v>0.64930555555555558</v>
      </c>
      <c r="D38" t="s">
        <v>119</v>
      </c>
      <c r="E38" t="s">
        <v>20</v>
      </c>
      <c r="F38">
        <v>4</v>
      </c>
      <c r="G38" t="s">
        <v>101</v>
      </c>
      <c r="H38" t="s">
        <v>47</v>
      </c>
      <c r="I38" t="s">
        <v>14</v>
      </c>
      <c r="K38">
        <v>18</v>
      </c>
      <c r="L38" t="s">
        <v>22</v>
      </c>
      <c r="M38" t="s">
        <v>51</v>
      </c>
    </row>
    <row r="39" spans="1:13" x14ac:dyDescent="0.3">
      <c r="A39" t="s">
        <v>120</v>
      </c>
      <c r="B39" s="20">
        <v>45404</v>
      </c>
      <c r="C39" s="21">
        <v>0.34930555555555554</v>
      </c>
      <c r="D39" t="s">
        <v>121</v>
      </c>
      <c r="E39" t="s">
        <v>20</v>
      </c>
      <c r="F39">
        <v>7</v>
      </c>
      <c r="G39" t="s">
        <v>101</v>
      </c>
      <c r="H39" t="s">
        <v>47</v>
      </c>
      <c r="I39" t="s">
        <v>14</v>
      </c>
      <c r="K39">
        <v>60</v>
      </c>
      <c r="L39" t="s">
        <v>22</v>
      </c>
      <c r="M39" t="s">
        <v>48</v>
      </c>
    </row>
    <row r="40" spans="1:13" x14ac:dyDescent="0.3">
      <c r="A40" t="s">
        <v>122</v>
      </c>
      <c r="B40" s="20">
        <v>45412</v>
      </c>
      <c r="C40" s="21">
        <v>0.81944444444444442</v>
      </c>
      <c r="D40" t="s">
        <v>123</v>
      </c>
      <c r="E40" t="s">
        <v>20</v>
      </c>
      <c r="F40">
        <v>9</v>
      </c>
      <c r="G40" t="s">
        <v>101</v>
      </c>
      <c r="H40" t="s">
        <v>47</v>
      </c>
      <c r="I40" t="s">
        <v>14</v>
      </c>
      <c r="K40">
        <v>21</v>
      </c>
      <c r="L40" t="s">
        <v>22</v>
      </c>
      <c r="M40" t="s">
        <v>51</v>
      </c>
    </row>
    <row r="41" spans="1:13" x14ac:dyDescent="0.3">
      <c r="A41" t="s">
        <v>124</v>
      </c>
      <c r="B41" s="20">
        <v>45401</v>
      </c>
      <c r="C41" s="21">
        <v>0.69305555555555554</v>
      </c>
      <c r="D41" t="s">
        <v>125</v>
      </c>
      <c r="E41" t="s">
        <v>20</v>
      </c>
      <c r="F41">
        <v>10</v>
      </c>
      <c r="G41" t="s">
        <v>126</v>
      </c>
      <c r="H41" t="s">
        <v>47</v>
      </c>
      <c r="I41" t="s">
        <v>13</v>
      </c>
      <c r="K41">
        <v>22</v>
      </c>
      <c r="L41" t="s">
        <v>22</v>
      </c>
      <c r="M41" t="s">
        <v>51</v>
      </c>
    </row>
    <row r="42" spans="1:13" x14ac:dyDescent="0.3">
      <c r="A42" t="s">
        <v>127</v>
      </c>
      <c r="B42" s="20">
        <v>45407</v>
      </c>
      <c r="C42" s="21">
        <v>0.37083333333333335</v>
      </c>
      <c r="D42" t="s">
        <v>128</v>
      </c>
      <c r="E42" t="s">
        <v>20</v>
      </c>
      <c r="F42">
        <v>7</v>
      </c>
      <c r="G42" t="s">
        <v>126</v>
      </c>
      <c r="H42" t="s">
        <v>47</v>
      </c>
      <c r="I42" t="s">
        <v>13</v>
      </c>
      <c r="K42">
        <v>46</v>
      </c>
      <c r="L42" t="s">
        <v>22</v>
      </c>
      <c r="M42" t="s">
        <v>48</v>
      </c>
    </row>
    <row r="43" spans="1:13" x14ac:dyDescent="0.3">
      <c r="A43" t="s">
        <v>129</v>
      </c>
      <c r="B43" s="20">
        <v>45043</v>
      </c>
      <c r="C43" s="21">
        <v>0.15625</v>
      </c>
      <c r="D43" t="s">
        <v>130</v>
      </c>
      <c r="E43" t="s">
        <v>19</v>
      </c>
      <c r="F43">
        <v>8</v>
      </c>
      <c r="G43" t="s">
        <v>126</v>
      </c>
      <c r="H43" t="s">
        <v>47</v>
      </c>
      <c r="I43" t="s">
        <v>13</v>
      </c>
      <c r="K43">
        <v>30</v>
      </c>
      <c r="L43" t="s">
        <v>22</v>
      </c>
      <c r="M43" t="s">
        <v>48</v>
      </c>
    </row>
    <row r="44" spans="1:13" x14ac:dyDescent="0.3">
      <c r="A44" t="s">
        <v>131</v>
      </c>
      <c r="B44" s="20">
        <v>45400</v>
      </c>
      <c r="C44" s="21">
        <v>0.6</v>
      </c>
      <c r="D44" t="s">
        <v>132</v>
      </c>
      <c r="E44" t="s">
        <v>19</v>
      </c>
      <c r="F44">
        <v>5</v>
      </c>
      <c r="G44" t="s">
        <v>126</v>
      </c>
      <c r="H44" t="s">
        <v>47</v>
      </c>
      <c r="I44" t="s">
        <v>13</v>
      </c>
      <c r="K44">
        <v>21</v>
      </c>
      <c r="L44" t="s">
        <v>22</v>
      </c>
      <c r="M44" t="s">
        <v>51</v>
      </c>
    </row>
    <row r="45" spans="1:13" x14ac:dyDescent="0.3">
      <c r="A45" t="s">
        <v>133</v>
      </c>
      <c r="B45" s="20">
        <v>45402</v>
      </c>
      <c r="C45" s="21">
        <v>0.15902777777777777</v>
      </c>
      <c r="D45" t="s">
        <v>134</v>
      </c>
      <c r="E45" t="s">
        <v>20</v>
      </c>
      <c r="F45">
        <v>10</v>
      </c>
      <c r="G45" t="s">
        <v>126</v>
      </c>
      <c r="H45" t="s">
        <v>47</v>
      </c>
      <c r="I45" t="s">
        <v>14</v>
      </c>
      <c r="K45">
        <v>54</v>
      </c>
      <c r="L45" t="s">
        <v>22</v>
      </c>
      <c r="M45" t="s">
        <v>48</v>
      </c>
    </row>
    <row r="46" spans="1:13" x14ac:dyDescent="0.3">
      <c r="A46" t="s">
        <v>135</v>
      </c>
      <c r="B46" s="20">
        <v>45408</v>
      </c>
      <c r="C46" s="21">
        <v>0.77916666666666667</v>
      </c>
      <c r="D46" t="s">
        <v>136</v>
      </c>
      <c r="E46" t="s">
        <v>20</v>
      </c>
      <c r="F46">
        <v>5</v>
      </c>
      <c r="G46" t="s">
        <v>126</v>
      </c>
      <c r="H46" t="s">
        <v>47</v>
      </c>
      <c r="I46" t="s">
        <v>14</v>
      </c>
      <c r="K46">
        <v>26</v>
      </c>
      <c r="L46" t="s">
        <v>22</v>
      </c>
      <c r="M46" t="s">
        <v>51</v>
      </c>
    </row>
    <row r="47" spans="1:13" x14ac:dyDescent="0.3">
      <c r="A47" t="s">
        <v>137</v>
      </c>
      <c r="B47" s="20">
        <v>45402</v>
      </c>
      <c r="C47" s="21">
        <v>0.9458333333333333</v>
      </c>
      <c r="D47" t="s">
        <v>138</v>
      </c>
      <c r="E47" t="s">
        <v>19</v>
      </c>
      <c r="F47">
        <v>4</v>
      </c>
      <c r="G47" t="s">
        <v>139</v>
      </c>
      <c r="H47" t="s">
        <v>47</v>
      </c>
      <c r="I47" t="s">
        <v>14</v>
      </c>
      <c r="K47">
        <v>45</v>
      </c>
      <c r="L47" t="s">
        <v>22</v>
      </c>
      <c r="M47" t="s">
        <v>48</v>
      </c>
    </row>
    <row r="48" spans="1:13" x14ac:dyDescent="0.3">
      <c r="A48" t="s">
        <v>140</v>
      </c>
      <c r="B48" s="20">
        <v>45410</v>
      </c>
      <c r="C48" s="21">
        <v>0.70763888888888893</v>
      </c>
      <c r="D48" t="s">
        <v>141</v>
      </c>
      <c r="E48" t="s">
        <v>19</v>
      </c>
      <c r="F48">
        <v>6</v>
      </c>
      <c r="G48" t="s">
        <v>139</v>
      </c>
      <c r="H48" t="s">
        <v>47</v>
      </c>
      <c r="I48" t="s">
        <v>13</v>
      </c>
      <c r="K48">
        <v>23</v>
      </c>
      <c r="L48" t="s">
        <v>22</v>
      </c>
      <c r="M48" t="s">
        <v>51</v>
      </c>
    </row>
    <row r="49" spans="1:13" x14ac:dyDescent="0.3">
      <c r="A49" t="s">
        <v>142</v>
      </c>
      <c r="B49" s="20">
        <v>45040</v>
      </c>
      <c r="C49" s="21">
        <v>0.80763888888888891</v>
      </c>
      <c r="D49" t="s">
        <v>143</v>
      </c>
      <c r="E49" t="s">
        <v>20</v>
      </c>
      <c r="F49">
        <v>6</v>
      </c>
      <c r="G49" t="s">
        <v>139</v>
      </c>
      <c r="H49" t="s">
        <v>47</v>
      </c>
      <c r="I49" t="s">
        <v>14</v>
      </c>
      <c r="K49">
        <v>35</v>
      </c>
      <c r="L49" t="s">
        <v>22</v>
      </c>
      <c r="M49" t="s">
        <v>48</v>
      </c>
    </row>
    <row r="50" spans="1:13" x14ac:dyDescent="0.3">
      <c r="A50" t="s">
        <v>144</v>
      </c>
      <c r="B50" s="20">
        <v>45041</v>
      </c>
      <c r="C50" s="21">
        <v>0.89236111111111116</v>
      </c>
      <c r="D50" t="s">
        <v>145</v>
      </c>
      <c r="E50" t="s">
        <v>20</v>
      </c>
      <c r="F50">
        <v>2</v>
      </c>
      <c r="G50" t="s">
        <v>139</v>
      </c>
      <c r="H50" t="s">
        <v>47</v>
      </c>
      <c r="I50" t="s">
        <v>14</v>
      </c>
      <c r="K50">
        <v>37</v>
      </c>
      <c r="L50" t="s">
        <v>22</v>
      </c>
      <c r="M50" t="s">
        <v>48</v>
      </c>
    </row>
    <row r="51" spans="1:13" x14ac:dyDescent="0.3">
      <c r="A51" t="s">
        <v>146</v>
      </c>
      <c r="B51" s="20">
        <v>45383</v>
      </c>
      <c r="C51" s="21">
        <v>0.9291666666666667</v>
      </c>
      <c r="D51" t="s">
        <v>147</v>
      </c>
      <c r="E51" t="s">
        <v>20</v>
      </c>
      <c r="F51">
        <v>1</v>
      </c>
      <c r="G51" t="s">
        <v>139</v>
      </c>
      <c r="H51" t="s">
        <v>47</v>
      </c>
      <c r="I51" t="s">
        <v>14</v>
      </c>
      <c r="K51">
        <v>12</v>
      </c>
      <c r="L51" t="s">
        <v>22</v>
      </c>
      <c r="M51" t="s">
        <v>51</v>
      </c>
    </row>
    <row r="52" spans="1:13" x14ac:dyDescent="0.3">
      <c r="A52" t="s">
        <v>148</v>
      </c>
      <c r="B52" s="20">
        <v>45394</v>
      </c>
      <c r="C52" s="21">
        <v>0.30625000000000002</v>
      </c>
      <c r="D52" t="s">
        <v>149</v>
      </c>
      <c r="E52" t="s">
        <v>20</v>
      </c>
      <c r="F52">
        <v>4</v>
      </c>
      <c r="G52" t="s">
        <v>139</v>
      </c>
      <c r="H52" t="s">
        <v>47</v>
      </c>
      <c r="I52" t="s">
        <v>14</v>
      </c>
      <c r="K52">
        <v>41</v>
      </c>
      <c r="L52" t="s">
        <v>22</v>
      </c>
      <c r="M52" t="s">
        <v>48</v>
      </c>
    </row>
    <row r="53" spans="1:13" x14ac:dyDescent="0.3">
      <c r="A53" t="s">
        <v>150</v>
      </c>
      <c r="B53" s="20">
        <v>45031</v>
      </c>
      <c r="C53" s="21">
        <v>0.14027777777777778</v>
      </c>
      <c r="D53" t="s">
        <v>151</v>
      </c>
      <c r="E53" t="s">
        <v>20</v>
      </c>
      <c r="F53">
        <v>7</v>
      </c>
      <c r="G53" t="s">
        <v>139</v>
      </c>
      <c r="H53" t="s">
        <v>47</v>
      </c>
      <c r="I53" t="s">
        <v>13</v>
      </c>
      <c r="K53">
        <v>56</v>
      </c>
      <c r="L53" t="s">
        <v>22</v>
      </c>
      <c r="M53" t="s">
        <v>48</v>
      </c>
    </row>
    <row r="54" spans="1:13" x14ac:dyDescent="0.3">
      <c r="A54" t="s">
        <v>152</v>
      </c>
      <c r="B54" s="20">
        <v>45386</v>
      </c>
      <c r="C54" s="21">
        <v>0.43541666666666667</v>
      </c>
      <c r="D54" t="s">
        <v>153</v>
      </c>
      <c r="E54" t="s">
        <v>20</v>
      </c>
      <c r="F54">
        <v>9</v>
      </c>
      <c r="G54" t="s">
        <v>139</v>
      </c>
      <c r="H54" t="s">
        <v>47</v>
      </c>
      <c r="I54" t="s">
        <v>13</v>
      </c>
      <c r="K54">
        <v>25</v>
      </c>
      <c r="L54" t="s">
        <v>22</v>
      </c>
      <c r="M54" t="s">
        <v>51</v>
      </c>
    </row>
    <row r="55" spans="1:13" x14ac:dyDescent="0.3">
      <c r="A55" t="s">
        <v>154</v>
      </c>
      <c r="B55" s="20">
        <v>45391</v>
      </c>
      <c r="C55" s="21">
        <v>0.98958333333333337</v>
      </c>
      <c r="D55" t="s">
        <v>155</v>
      </c>
      <c r="E55" t="s">
        <v>20</v>
      </c>
      <c r="F55">
        <v>2</v>
      </c>
      <c r="G55" t="s">
        <v>139</v>
      </c>
      <c r="H55" t="s">
        <v>47</v>
      </c>
      <c r="I55" t="s">
        <v>13</v>
      </c>
      <c r="K55">
        <v>23</v>
      </c>
      <c r="L55" t="s">
        <v>22</v>
      </c>
      <c r="M55" t="s">
        <v>51</v>
      </c>
    </row>
    <row r="56" spans="1:13" x14ac:dyDescent="0.3">
      <c r="A56" t="s">
        <v>156</v>
      </c>
      <c r="B56" s="20">
        <v>45412</v>
      </c>
      <c r="C56" s="21">
        <v>0.64375000000000004</v>
      </c>
      <c r="D56" t="s">
        <v>157</v>
      </c>
      <c r="E56" t="s">
        <v>20</v>
      </c>
      <c r="F56">
        <v>4</v>
      </c>
      <c r="G56" t="s">
        <v>139</v>
      </c>
      <c r="H56" t="s">
        <v>47</v>
      </c>
      <c r="I56" t="s">
        <v>13</v>
      </c>
      <c r="K56">
        <v>54</v>
      </c>
      <c r="L56" t="s">
        <v>22</v>
      </c>
      <c r="M56" t="s">
        <v>48</v>
      </c>
    </row>
    <row r="57" spans="1:13" x14ac:dyDescent="0.3">
      <c r="A57" t="s">
        <v>158</v>
      </c>
      <c r="B57" s="20">
        <v>45023</v>
      </c>
      <c r="C57" s="21">
        <v>0.98958333333333337</v>
      </c>
      <c r="D57" t="s">
        <v>159</v>
      </c>
      <c r="E57" t="s">
        <v>19</v>
      </c>
      <c r="F57">
        <v>2</v>
      </c>
      <c r="G57" t="s">
        <v>160</v>
      </c>
      <c r="H57" t="s">
        <v>47</v>
      </c>
      <c r="I57" t="s">
        <v>14</v>
      </c>
      <c r="K57">
        <v>44</v>
      </c>
      <c r="L57" t="s">
        <v>22</v>
      </c>
      <c r="M57" t="s">
        <v>48</v>
      </c>
    </row>
    <row r="58" spans="1:13" x14ac:dyDescent="0.3">
      <c r="A58" t="s">
        <v>161</v>
      </c>
      <c r="B58" s="20">
        <v>45024</v>
      </c>
      <c r="C58" s="21">
        <v>0.30833333333333335</v>
      </c>
      <c r="D58" t="s">
        <v>162</v>
      </c>
      <c r="E58" t="s">
        <v>19</v>
      </c>
      <c r="F58">
        <v>6</v>
      </c>
      <c r="G58" t="s">
        <v>160</v>
      </c>
      <c r="H58" t="s">
        <v>47</v>
      </c>
      <c r="I58" t="s">
        <v>14</v>
      </c>
      <c r="K58">
        <v>33</v>
      </c>
      <c r="L58" t="s">
        <v>22</v>
      </c>
      <c r="M58" t="s">
        <v>48</v>
      </c>
    </row>
    <row r="59" spans="1:13" x14ac:dyDescent="0.3">
      <c r="A59" t="s">
        <v>163</v>
      </c>
      <c r="B59" s="20">
        <v>45384</v>
      </c>
      <c r="C59" s="21">
        <v>0.84861111111111109</v>
      </c>
      <c r="D59" t="s">
        <v>164</v>
      </c>
      <c r="E59" t="s">
        <v>19</v>
      </c>
      <c r="F59">
        <v>6</v>
      </c>
      <c r="G59" t="s">
        <v>160</v>
      </c>
      <c r="H59" t="s">
        <v>47</v>
      </c>
      <c r="I59" t="s">
        <v>13</v>
      </c>
      <c r="K59">
        <v>23</v>
      </c>
      <c r="L59" t="s">
        <v>22</v>
      </c>
      <c r="M59" t="s">
        <v>51</v>
      </c>
    </row>
    <row r="60" spans="1:13" x14ac:dyDescent="0.3">
      <c r="A60" t="s">
        <v>165</v>
      </c>
      <c r="B60" s="20">
        <v>45021</v>
      </c>
      <c r="C60" s="21">
        <v>0.52847222222222223</v>
      </c>
      <c r="D60" t="s">
        <v>166</v>
      </c>
      <c r="E60" t="s">
        <v>20</v>
      </c>
      <c r="F60">
        <v>8</v>
      </c>
      <c r="G60" t="s">
        <v>167</v>
      </c>
      <c r="H60" t="s">
        <v>47</v>
      </c>
      <c r="I60" t="s">
        <v>13</v>
      </c>
      <c r="K60">
        <v>30</v>
      </c>
      <c r="L60" t="s">
        <v>22</v>
      </c>
      <c r="M60" t="s">
        <v>48</v>
      </c>
    </row>
    <row r="61" spans="1:13" x14ac:dyDescent="0.3">
      <c r="A61" t="s">
        <v>168</v>
      </c>
      <c r="B61" s="20">
        <v>45021</v>
      </c>
      <c r="C61" s="21">
        <v>0.91527777777777775</v>
      </c>
      <c r="D61" t="s">
        <v>169</v>
      </c>
      <c r="E61" t="s">
        <v>20</v>
      </c>
      <c r="F61">
        <v>10</v>
      </c>
      <c r="G61" t="s">
        <v>167</v>
      </c>
      <c r="H61" t="s">
        <v>47</v>
      </c>
      <c r="I61" t="s">
        <v>13</v>
      </c>
      <c r="K61">
        <v>17</v>
      </c>
      <c r="L61" t="s">
        <v>22</v>
      </c>
      <c r="M61" t="s">
        <v>51</v>
      </c>
    </row>
    <row r="62" spans="1:13" x14ac:dyDescent="0.3">
      <c r="A62" t="s">
        <v>170</v>
      </c>
      <c r="B62" s="20">
        <v>45027</v>
      </c>
      <c r="C62" s="21">
        <v>0.89930555555555558</v>
      </c>
      <c r="D62" t="s">
        <v>171</v>
      </c>
      <c r="E62" t="s">
        <v>19</v>
      </c>
      <c r="F62">
        <v>3</v>
      </c>
      <c r="G62" t="s">
        <v>139</v>
      </c>
      <c r="H62" t="s">
        <v>172</v>
      </c>
      <c r="I62" t="s">
        <v>14</v>
      </c>
      <c r="K62">
        <v>24</v>
      </c>
      <c r="L62" t="s">
        <v>22</v>
      </c>
      <c r="M62" t="s">
        <v>51</v>
      </c>
    </row>
    <row r="63" spans="1:13" x14ac:dyDescent="0.3">
      <c r="A63" t="s">
        <v>173</v>
      </c>
      <c r="B63" s="20">
        <v>45028</v>
      </c>
      <c r="C63" s="21">
        <v>0.38333333333333336</v>
      </c>
      <c r="D63" t="s">
        <v>174</v>
      </c>
      <c r="E63" t="s">
        <v>19</v>
      </c>
      <c r="F63">
        <v>3</v>
      </c>
      <c r="G63" t="s">
        <v>126</v>
      </c>
      <c r="H63" t="s">
        <v>172</v>
      </c>
      <c r="I63" t="s">
        <v>13</v>
      </c>
      <c r="K63">
        <v>29</v>
      </c>
      <c r="L63" t="s">
        <v>22</v>
      </c>
      <c r="M63" t="s">
        <v>51</v>
      </c>
    </row>
    <row r="64" spans="1:13" x14ac:dyDescent="0.3">
      <c r="A64" t="s">
        <v>175</v>
      </c>
      <c r="B64" s="20">
        <v>45018</v>
      </c>
      <c r="C64" s="21">
        <v>0.74305555555555558</v>
      </c>
      <c r="D64" t="s">
        <v>176</v>
      </c>
      <c r="E64" t="s">
        <v>20</v>
      </c>
      <c r="F64">
        <v>6</v>
      </c>
      <c r="G64" t="s">
        <v>126</v>
      </c>
      <c r="H64" t="s">
        <v>172</v>
      </c>
      <c r="I64" t="s">
        <v>14</v>
      </c>
      <c r="K64">
        <v>45</v>
      </c>
      <c r="L64" t="s">
        <v>22</v>
      </c>
      <c r="M64" t="s">
        <v>48</v>
      </c>
    </row>
    <row r="65" spans="1:13" x14ac:dyDescent="0.3">
      <c r="A65" t="s">
        <v>177</v>
      </c>
      <c r="B65" s="20">
        <v>45021</v>
      </c>
      <c r="C65" s="21">
        <v>0.74375000000000002</v>
      </c>
      <c r="D65" t="s">
        <v>178</v>
      </c>
      <c r="E65" t="s">
        <v>20</v>
      </c>
      <c r="F65">
        <v>7</v>
      </c>
      <c r="G65" t="s">
        <v>126</v>
      </c>
      <c r="H65" t="s">
        <v>172</v>
      </c>
      <c r="I65" t="s">
        <v>14</v>
      </c>
      <c r="K65">
        <v>42</v>
      </c>
      <c r="L65" t="s">
        <v>22</v>
      </c>
      <c r="M65" t="s">
        <v>48</v>
      </c>
    </row>
    <row r="66" spans="1:13" x14ac:dyDescent="0.3">
      <c r="A66" t="s">
        <v>179</v>
      </c>
      <c r="B66" s="20">
        <v>45022</v>
      </c>
      <c r="C66" s="21">
        <v>0.8618055555555556</v>
      </c>
      <c r="D66" t="s">
        <v>180</v>
      </c>
      <c r="E66" t="s">
        <v>20</v>
      </c>
      <c r="F66">
        <v>3</v>
      </c>
      <c r="G66" t="s">
        <v>101</v>
      </c>
      <c r="H66" t="s">
        <v>172</v>
      </c>
      <c r="I66" t="s">
        <v>14</v>
      </c>
      <c r="K66">
        <v>26</v>
      </c>
      <c r="L66" t="s">
        <v>22</v>
      </c>
      <c r="M66" t="s">
        <v>51</v>
      </c>
    </row>
    <row r="67" spans="1:13" x14ac:dyDescent="0.3">
      <c r="A67" t="s">
        <v>181</v>
      </c>
      <c r="B67" s="20">
        <v>45028</v>
      </c>
      <c r="C67" s="21">
        <v>0.21249999999999999</v>
      </c>
      <c r="D67" t="s">
        <v>182</v>
      </c>
      <c r="E67" t="s">
        <v>20</v>
      </c>
      <c r="F67">
        <v>6</v>
      </c>
      <c r="G67" t="s">
        <v>101</v>
      </c>
      <c r="H67" t="s">
        <v>172</v>
      </c>
      <c r="I67" t="s">
        <v>14</v>
      </c>
      <c r="K67">
        <v>45</v>
      </c>
      <c r="L67" t="s">
        <v>22</v>
      </c>
      <c r="M67" t="s">
        <v>48</v>
      </c>
    </row>
    <row r="68" spans="1:13" x14ac:dyDescent="0.3">
      <c r="A68" t="s">
        <v>183</v>
      </c>
      <c r="B68" s="20">
        <v>45389</v>
      </c>
      <c r="C68" s="21">
        <v>0.7319444444444444</v>
      </c>
      <c r="D68" t="s">
        <v>184</v>
      </c>
      <c r="E68" t="s">
        <v>19</v>
      </c>
      <c r="F68">
        <v>8</v>
      </c>
      <c r="G68" t="s">
        <v>82</v>
      </c>
      <c r="H68" t="s">
        <v>172</v>
      </c>
      <c r="I68" t="s">
        <v>13</v>
      </c>
      <c r="K68">
        <v>11</v>
      </c>
      <c r="L68" t="s">
        <v>22</v>
      </c>
      <c r="M68" t="s">
        <v>51</v>
      </c>
    </row>
    <row r="69" spans="1:13" x14ac:dyDescent="0.3">
      <c r="A69" t="s">
        <v>185</v>
      </c>
      <c r="B69" s="20">
        <v>45408</v>
      </c>
      <c r="C69" s="21">
        <v>0.8930555555555556</v>
      </c>
      <c r="D69" t="s">
        <v>186</v>
      </c>
      <c r="E69" t="s">
        <v>20</v>
      </c>
      <c r="F69">
        <v>5</v>
      </c>
      <c r="G69" t="s">
        <v>82</v>
      </c>
      <c r="H69" t="s">
        <v>172</v>
      </c>
      <c r="I69" t="s">
        <v>14</v>
      </c>
      <c r="K69">
        <v>41</v>
      </c>
      <c r="L69" t="s">
        <v>22</v>
      </c>
      <c r="M69" t="s">
        <v>48</v>
      </c>
    </row>
    <row r="70" spans="1:13" x14ac:dyDescent="0.3">
      <c r="A70" t="s">
        <v>187</v>
      </c>
      <c r="B70" s="20">
        <v>45387</v>
      </c>
      <c r="C70" s="21">
        <v>0.75902777777777775</v>
      </c>
      <c r="D70" t="s">
        <v>188</v>
      </c>
      <c r="E70" t="s">
        <v>20</v>
      </c>
      <c r="F70">
        <v>5</v>
      </c>
      <c r="G70" t="s">
        <v>46</v>
      </c>
      <c r="H70" t="s">
        <v>172</v>
      </c>
      <c r="I70" t="s">
        <v>14</v>
      </c>
      <c r="K70">
        <v>19</v>
      </c>
      <c r="L70" t="s">
        <v>22</v>
      </c>
      <c r="M70" t="s">
        <v>51</v>
      </c>
    </row>
    <row r="71" spans="1:13" x14ac:dyDescent="0.3">
      <c r="A71" t="s">
        <v>189</v>
      </c>
      <c r="B71" s="20">
        <v>45024</v>
      </c>
      <c r="C71" s="21">
        <v>5.1388888888888887E-2</v>
      </c>
      <c r="D71" t="s">
        <v>190</v>
      </c>
      <c r="E71" t="s">
        <v>19</v>
      </c>
      <c r="F71">
        <v>3</v>
      </c>
      <c r="G71" t="s">
        <v>46</v>
      </c>
      <c r="H71" t="s">
        <v>191</v>
      </c>
      <c r="I71" t="s">
        <v>14</v>
      </c>
      <c r="K71">
        <v>32</v>
      </c>
      <c r="L71" t="s">
        <v>22</v>
      </c>
      <c r="M71" t="s">
        <v>48</v>
      </c>
    </row>
    <row r="72" spans="1:13" x14ac:dyDescent="0.3">
      <c r="A72" t="s">
        <v>192</v>
      </c>
      <c r="B72" s="20">
        <v>45044</v>
      </c>
      <c r="C72" s="21">
        <v>0.6333333333333333</v>
      </c>
      <c r="D72" t="s">
        <v>193</v>
      </c>
      <c r="E72" t="s">
        <v>19</v>
      </c>
      <c r="F72">
        <v>2</v>
      </c>
      <c r="G72" t="s">
        <v>46</v>
      </c>
      <c r="H72" t="s">
        <v>191</v>
      </c>
      <c r="I72" t="s">
        <v>13</v>
      </c>
      <c r="K72">
        <v>16</v>
      </c>
      <c r="L72" t="s">
        <v>22</v>
      </c>
      <c r="M72" t="s">
        <v>51</v>
      </c>
    </row>
    <row r="73" spans="1:13" x14ac:dyDescent="0.3">
      <c r="A73" t="s">
        <v>194</v>
      </c>
      <c r="B73" s="20">
        <v>45020</v>
      </c>
      <c r="C73" s="21">
        <v>0.64930555555555558</v>
      </c>
      <c r="D73" t="s">
        <v>195</v>
      </c>
      <c r="E73" t="s">
        <v>20</v>
      </c>
      <c r="F73">
        <v>9</v>
      </c>
      <c r="G73" t="s">
        <v>82</v>
      </c>
      <c r="H73" t="s">
        <v>191</v>
      </c>
      <c r="I73" t="s">
        <v>14</v>
      </c>
      <c r="K73">
        <v>36</v>
      </c>
      <c r="L73" t="s">
        <v>22</v>
      </c>
      <c r="M73" t="s">
        <v>48</v>
      </c>
    </row>
    <row r="74" spans="1:13" x14ac:dyDescent="0.3">
      <c r="A74" t="s">
        <v>196</v>
      </c>
      <c r="B74" s="20">
        <v>45030</v>
      </c>
      <c r="C74" s="21">
        <v>0.26319444444444445</v>
      </c>
      <c r="D74" t="s">
        <v>197</v>
      </c>
      <c r="E74" t="s">
        <v>20</v>
      </c>
      <c r="F74">
        <v>5</v>
      </c>
      <c r="G74" t="s">
        <v>82</v>
      </c>
      <c r="H74" t="s">
        <v>191</v>
      </c>
      <c r="I74" t="s">
        <v>14</v>
      </c>
      <c r="K74">
        <v>34</v>
      </c>
      <c r="L74" t="s">
        <v>22</v>
      </c>
      <c r="M74" t="s">
        <v>48</v>
      </c>
    </row>
    <row r="75" spans="1:13" x14ac:dyDescent="0.3">
      <c r="A75" t="s">
        <v>198</v>
      </c>
      <c r="B75" s="20">
        <v>45022</v>
      </c>
      <c r="C75" s="21">
        <v>0.27916666666666667</v>
      </c>
      <c r="D75" t="s">
        <v>199</v>
      </c>
      <c r="E75" t="s">
        <v>19</v>
      </c>
      <c r="F75">
        <v>10</v>
      </c>
      <c r="G75" t="s">
        <v>82</v>
      </c>
      <c r="H75" t="s">
        <v>191</v>
      </c>
      <c r="I75" t="s">
        <v>14</v>
      </c>
      <c r="K75">
        <v>21</v>
      </c>
      <c r="L75" t="s">
        <v>22</v>
      </c>
      <c r="M75" t="s">
        <v>51</v>
      </c>
    </row>
    <row r="76" spans="1:13" x14ac:dyDescent="0.3">
      <c r="A76" t="s">
        <v>200</v>
      </c>
      <c r="B76" s="20">
        <v>45039</v>
      </c>
      <c r="C76" s="21">
        <v>0.77152777777777781</v>
      </c>
      <c r="D76" t="s">
        <v>201</v>
      </c>
      <c r="E76" t="s">
        <v>19</v>
      </c>
      <c r="F76">
        <v>3</v>
      </c>
      <c r="G76" t="s">
        <v>82</v>
      </c>
      <c r="H76" t="s">
        <v>191</v>
      </c>
      <c r="I76" t="s">
        <v>13</v>
      </c>
      <c r="K76">
        <v>50</v>
      </c>
      <c r="L76" t="s">
        <v>22</v>
      </c>
      <c r="M76" t="s">
        <v>48</v>
      </c>
    </row>
    <row r="77" spans="1:13" x14ac:dyDescent="0.3">
      <c r="A77" t="s">
        <v>202</v>
      </c>
      <c r="B77" s="20">
        <v>45384</v>
      </c>
      <c r="C77" s="21">
        <v>0.25208333333333333</v>
      </c>
      <c r="D77" t="s">
        <v>203</v>
      </c>
      <c r="E77" t="s">
        <v>19</v>
      </c>
      <c r="F77">
        <v>7</v>
      </c>
      <c r="G77" t="s">
        <v>82</v>
      </c>
      <c r="H77" t="s">
        <v>191</v>
      </c>
      <c r="I77" t="s">
        <v>14</v>
      </c>
      <c r="K77">
        <v>54</v>
      </c>
      <c r="L77" t="s">
        <v>22</v>
      </c>
      <c r="M77" t="s">
        <v>48</v>
      </c>
    </row>
    <row r="78" spans="1:13" x14ac:dyDescent="0.3">
      <c r="A78" t="s">
        <v>204</v>
      </c>
      <c r="B78" s="20">
        <v>45407</v>
      </c>
      <c r="C78" s="21">
        <v>0.43194444444444446</v>
      </c>
      <c r="D78" t="s">
        <v>205</v>
      </c>
      <c r="E78" t="s">
        <v>19</v>
      </c>
      <c r="F78">
        <v>3</v>
      </c>
      <c r="G78" t="s">
        <v>101</v>
      </c>
      <c r="H78" t="s">
        <v>191</v>
      </c>
      <c r="I78" t="s">
        <v>13</v>
      </c>
      <c r="K78">
        <v>43</v>
      </c>
      <c r="L78" t="s">
        <v>22</v>
      </c>
      <c r="M78" t="s">
        <v>48</v>
      </c>
    </row>
    <row r="79" spans="1:13" x14ac:dyDescent="0.3">
      <c r="A79" t="s">
        <v>206</v>
      </c>
      <c r="B79" s="20">
        <v>45410</v>
      </c>
      <c r="C79" s="21">
        <v>0.59791666666666665</v>
      </c>
      <c r="D79" t="s">
        <v>207</v>
      </c>
      <c r="E79" t="s">
        <v>19</v>
      </c>
      <c r="F79">
        <v>6</v>
      </c>
      <c r="G79" t="s">
        <v>101</v>
      </c>
      <c r="H79" t="s">
        <v>191</v>
      </c>
      <c r="I79" t="s">
        <v>14</v>
      </c>
      <c r="K79">
        <v>45</v>
      </c>
      <c r="L79" t="s">
        <v>22</v>
      </c>
      <c r="M79" t="s">
        <v>48</v>
      </c>
    </row>
    <row r="80" spans="1:13" x14ac:dyDescent="0.3">
      <c r="A80" t="s">
        <v>208</v>
      </c>
      <c r="B80" s="20">
        <v>45019</v>
      </c>
      <c r="C80" s="21">
        <v>0.41666666666666669</v>
      </c>
      <c r="D80" t="s">
        <v>209</v>
      </c>
      <c r="E80" t="s">
        <v>20</v>
      </c>
      <c r="F80">
        <v>3</v>
      </c>
      <c r="G80" t="s">
        <v>126</v>
      </c>
      <c r="H80" t="s">
        <v>191</v>
      </c>
      <c r="I80" t="s">
        <v>13</v>
      </c>
      <c r="K80">
        <v>22</v>
      </c>
      <c r="L80" t="s">
        <v>22</v>
      </c>
      <c r="M80" t="s">
        <v>51</v>
      </c>
    </row>
    <row r="81" spans="1:13" x14ac:dyDescent="0.3">
      <c r="A81" t="s">
        <v>210</v>
      </c>
      <c r="B81" s="20">
        <v>45024</v>
      </c>
      <c r="C81" s="21">
        <v>0.71250000000000002</v>
      </c>
      <c r="D81" t="s">
        <v>211</v>
      </c>
      <c r="E81" t="s">
        <v>19</v>
      </c>
      <c r="F81">
        <v>1</v>
      </c>
      <c r="G81" t="s">
        <v>139</v>
      </c>
      <c r="H81" t="s">
        <v>191</v>
      </c>
      <c r="I81" t="s">
        <v>14</v>
      </c>
      <c r="K81">
        <v>50</v>
      </c>
      <c r="L81" t="s">
        <v>22</v>
      </c>
      <c r="M81" t="s">
        <v>48</v>
      </c>
    </row>
    <row r="82" spans="1:13" x14ac:dyDescent="0.3">
      <c r="A82" t="s">
        <v>212</v>
      </c>
      <c r="B82" s="20">
        <v>45399</v>
      </c>
      <c r="C82" s="21">
        <v>0.4284722222222222</v>
      </c>
      <c r="D82" t="s">
        <v>213</v>
      </c>
      <c r="E82" t="s">
        <v>19</v>
      </c>
      <c r="F82">
        <v>7</v>
      </c>
      <c r="G82" t="s">
        <v>46</v>
      </c>
      <c r="H82" t="s">
        <v>214</v>
      </c>
      <c r="I82" t="s">
        <v>14</v>
      </c>
      <c r="K82">
        <v>53</v>
      </c>
      <c r="L82" t="s">
        <v>22</v>
      </c>
      <c r="M82" t="s">
        <v>48</v>
      </c>
    </row>
    <row r="83" spans="1:13" x14ac:dyDescent="0.3">
      <c r="A83" t="s">
        <v>215</v>
      </c>
      <c r="B83" s="20">
        <v>45406</v>
      </c>
      <c r="C83" s="21">
        <v>0.47569444444444442</v>
      </c>
      <c r="D83" t="s">
        <v>216</v>
      </c>
      <c r="E83" t="s">
        <v>19</v>
      </c>
      <c r="F83">
        <v>4</v>
      </c>
      <c r="G83" t="s">
        <v>139</v>
      </c>
      <c r="H83" t="s">
        <v>214</v>
      </c>
      <c r="I83" t="s">
        <v>14</v>
      </c>
      <c r="K83">
        <v>22</v>
      </c>
      <c r="L83" t="s">
        <v>22</v>
      </c>
      <c r="M83" t="s">
        <v>51</v>
      </c>
    </row>
    <row r="84" spans="1:13" x14ac:dyDescent="0.3">
      <c r="A84" t="s">
        <v>217</v>
      </c>
      <c r="B84" s="20">
        <v>45017</v>
      </c>
      <c r="C84" s="21">
        <v>0.92361111111111116</v>
      </c>
      <c r="D84" t="s">
        <v>218</v>
      </c>
      <c r="E84" t="s">
        <v>20</v>
      </c>
      <c r="F84">
        <v>10</v>
      </c>
      <c r="G84" t="s">
        <v>101</v>
      </c>
      <c r="H84" t="s">
        <v>219</v>
      </c>
      <c r="I84" t="s">
        <v>14</v>
      </c>
      <c r="K84">
        <v>45</v>
      </c>
      <c r="L84" t="s">
        <v>22</v>
      </c>
      <c r="M84" t="s">
        <v>48</v>
      </c>
    </row>
    <row r="85" spans="1:13" x14ac:dyDescent="0.3">
      <c r="A85" t="s">
        <v>220</v>
      </c>
      <c r="B85" s="20">
        <v>45031</v>
      </c>
      <c r="C85" s="21">
        <v>0.96597222222222223</v>
      </c>
      <c r="D85" t="s">
        <v>221</v>
      </c>
      <c r="E85" t="s">
        <v>20</v>
      </c>
      <c r="F85">
        <v>4</v>
      </c>
      <c r="G85" t="s">
        <v>46</v>
      </c>
      <c r="H85" t="s">
        <v>219</v>
      </c>
      <c r="I85" t="s">
        <v>13</v>
      </c>
      <c r="K85">
        <v>12</v>
      </c>
      <c r="L85" t="s">
        <v>22</v>
      </c>
      <c r="M85" t="s">
        <v>51</v>
      </c>
    </row>
    <row r="86" spans="1:13" x14ac:dyDescent="0.3">
      <c r="A86" t="s">
        <v>222</v>
      </c>
      <c r="B86" s="20">
        <v>45392</v>
      </c>
      <c r="C86" s="21">
        <v>0.37708333333333333</v>
      </c>
      <c r="D86" t="s">
        <v>223</v>
      </c>
      <c r="E86" t="s">
        <v>20</v>
      </c>
      <c r="F86">
        <v>10</v>
      </c>
      <c r="G86" t="s">
        <v>101</v>
      </c>
      <c r="H86" t="s">
        <v>219</v>
      </c>
      <c r="I86" t="s">
        <v>14</v>
      </c>
      <c r="K86">
        <v>19</v>
      </c>
      <c r="L86" t="s">
        <v>22</v>
      </c>
      <c r="M86" t="s">
        <v>51</v>
      </c>
    </row>
    <row r="87" spans="1:13" x14ac:dyDescent="0.3">
      <c r="A87" t="s">
        <v>224</v>
      </c>
      <c r="B87" s="20">
        <v>45409</v>
      </c>
      <c r="C87" s="21">
        <v>0.92569444444444449</v>
      </c>
      <c r="D87" t="s">
        <v>225</v>
      </c>
      <c r="E87" t="s">
        <v>19</v>
      </c>
      <c r="F87">
        <v>6</v>
      </c>
      <c r="G87" t="s">
        <v>101</v>
      </c>
      <c r="H87" t="s">
        <v>219</v>
      </c>
      <c r="I87" t="s">
        <v>14</v>
      </c>
      <c r="K87">
        <v>18</v>
      </c>
      <c r="L87" t="s">
        <v>22</v>
      </c>
      <c r="M87" t="s">
        <v>51</v>
      </c>
    </row>
    <row r="88" spans="1:13" x14ac:dyDescent="0.3">
      <c r="A88" t="s">
        <v>226</v>
      </c>
      <c r="B88" s="20">
        <v>45041</v>
      </c>
      <c r="C88" s="21">
        <v>0.32708333333333334</v>
      </c>
      <c r="D88" t="s">
        <v>227</v>
      </c>
      <c r="E88" t="s">
        <v>19</v>
      </c>
      <c r="F88">
        <v>10</v>
      </c>
      <c r="G88" t="s">
        <v>82</v>
      </c>
      <c r="H88" t="s">
        <v>228</v>
      </c>
      <c r="I88" t="s">
        <v>13</v>
      </c>
      <c r="K88">
        <v>41</v>
      </c>
      <c r="L88" t="s">
        <v>22</v>
      </c>
      <c r="M88" t="s">
        <v>48</v>
      </c>
    </row>
    <row r="89" spans="1:13" x14ac:dyDescent="0.3">
      <c r="A89" t="s">
        <v>229</v>
      </c>
      <c r="B89" s="20">
        <v>45046</v>
      </c>
      <c r="C89" s="21">
        <v>0.17986111111111111</v>
      </c>
      <c r="D89" t="s">
        <v>230</v>
      </c>
      <c r="E89" t="s">
        <v>20</v>
      </c>
      <c r="F89">
        <v>4</v>
      </c>
      <c r="G89" t="s">
        <v>167</v>
      </c>
      <c r="H89" t="s">
        <v>228</v>
      </c>
      <c r="I89" t="s">
        <v>14</v>
      </c>
      <c r="K89">
        <v>27</v>
      </c>
      <c r="L89" t="s">
        <v>22</v>
      </c>
      <c r="M89" t="s">
        <v>51</v>
      </c>
    </row>
    <row r="90" spans="1:13" x14ac:dyDescent="0.3">
      <c r="A90" t="s">
        <v>231</v>
      </c>
      <c r="B90" s="20">
        <v>45405</v>
      </c>
      <c r="C90" s="21">
        <v>0.6875</v>
      </c>
      <c r="D90" t="s">
        <v>232</v>
      </c>
      <c r="E90" t="s">
        <v>19</v>
      </c>
      <c r="F90">
        <v>4</v>
      </c>
      <c r="G90" t="s">
        <v>46</v>
      </c>
      <c r="H90" t="s">
        <v>228</v>
      </c>
      <c r="I90" t="s">
        <v>13</v>
      </c>
      <c r="K90">
        <v>21</v>
      </c>
      <c r="L90" t="s">
        <v>22</v>
      </c>
      <c r="M90" t="s">
        <v>51</v>
      </c>
    </row>
    <row r="91" spans="1:13" x14ac:dyDescent="0.3">
      <c r="A91" t="s">
        <v>233</v>
      </c>
      <c r="B91" s="20">
        <v>45042</v>
      </c>
      <c r="C91" s="21">
        <v>0.85763888888888884</v>
      </c>
      <c r="D91" t="s">
        <v>234</v>
      </c>
      <c r="E91" t="s">
        <v>19</v>
      </c>
      <c r="F91">
        <v>9</v>
      </c>
      <c r="G91" t="s">
        <v>82</v>
      </c>
      <c r="H91" t="s">
        <v>235</v>
      </c>
      <c r="I91" t="s">
        <v>13</v>
      </c>
      <c r="K91">
        <v>56</v>
      </c>
      <c r="L91" t="s">
        <v>22</v>
      </c>
      <c r="M91" t="s">
        <v>48</v>
      </c>
    </row>
    <row r="92" spans="1:13" x14ac:dyDescent="0.3">
      <c r="A92" t="s">
        <v>236</v>
      </c>
      <c r="B92" s="20">
        <v>45383</v>
      </c>
      <c r="C92" s="21">
        <v>0.93541666666666667</v>
      </c>
      <c r="D92" t="s">
        <v>237</v>
      </c>
      <c r="E92" t="s">
        <v>20</v>
      </c>
      <c r="F92">
        <v>4</v>
      </c>
      <c r="G92" t="s">
        <v>101</v>
      </c>
      <c r="H92" t="s">
        <v>235</v>
      </c>
      <c r="I92" t="s">
        <v>14</v>
      </c>
      <c r="K92">
        <v>30</v>
      </c>
      <c r="L92" t="s">
        <v>22</v>
      </c>
      <c r="M92" t="s">
        <v>48</v>
      </c>
    </row>
    <row r="93" spans="1:13" x14ac:dyDescent="0.3">
      <c r="A93" t="s">
        <v>238</v>
      </c>
      <c r="B93" s="20">
        <v>45027</v>
      </c>
      <c r="C93" s="21">
        <v>0.87916666666666665</v>
      </c>
      <c r="D93" t="s">
        <v>239</v>
      </c>
      <c r="E93" t="s">
        <v>19</v>
      </c>
      <c r="F93">
        <v>1</v>
      </c>
      <c r="G93" t="s">
        <v>101</v>
      </c>
      <c r="H93" t="s">
        <v>235</v>
      </c>
      <c r="I93" t="s">
        <v>13</v>
      </c>
      <c r="J93">
        <v>6</v>
      </c>
      <c r="K93">
        <v>21</v>
      </c>
      <c r="L93" t="s">
        <v>22</v>
      </c>
      <c r="M93" t="s">
        <v>51</v>
      </c>
    </row>
    <row r="94" spans="1:13" x14ac:dyDescent="0.3">
      <c r="A94" t="s">
        <v>240</v>
      </c>
      <c r="B94" s="20">
        <v>45029</v>
      </c>
      <c r="C94" s="21">
        <v>0.22291666666666668</v>
      </c>
      <c r="D94" t="s">
        <v>241</v>
      </c>
      <c r="E94" t="s">
        <v>20</v>
      </c>
      <c r="F94">
        <v>9</v>
      </c>
      <c r="G94" t="s">
        <v>82</v>
      </c>
      <c r="H94" t="s">
        <v>214</v>
      </c>
      <c r="I94" t="s">
        <v>14</v>
      </c>
      <c r="J94">
        <v>9</v>
      </c>
      <c r="K94">
        <v>56</v>
      </c>
      <c r="L94" t="s">
        <v>22</v>
      </c>
      <c r="M94" t="s">
        <v>48</v>
      </c>
    </row>
    <row r="95" spans="1:13" x14ac:dyDescent="0.3">
      <c r="A95" t="s">
        <v>242</v>
      </c>
      <c r="B95" s="20">
        <v>45385</v>
      </c>
      <c r="C95" s="21">
        <v>0.93402777777777779</v>
      </c>
      <c r="D95" t="s">
        <v>243</v>
      </c>
      <c r="E95" t="s">
        <v>20</v>
      </c>
      <c r="F95">
        <v>1</v>
      </c>
      <c r="G95" t="s">
        <v>160</v>
      </c>
      <c r="H95" t="s">
        <v>244</v>
      </c>
      <c r="I95" t="s">
        <v>13</v>
      </c>
      <c r="J95">
        <v>8</v>
      </c>
      <c r="K95">
        <v>31</v>
      </c>
      <c r="L95" t="s">
        <v>22</v>
      </c>
      <c r="M95" t="s">
        <v>48</v>
      </c>
    </row>
    <row r="96" spans="1:13" x14ac:dyDescent="0.3">
      <c r="A96" t="s">
        <v>245</v>
      </c>
      <c r="B96" s="20">
        <v>45388</v>
      </c>
      <c r="C96" s="21">
        <v>0.5</v>
      </c>
      <c r="D96" t="s">
        <v>246</v>
      </c>
      <c r="E96" t="s">
        <v>19</v>
      </c>
      <c r="F96">
        <v>4</v>
      </c>
      <c r="G96" t="s">
        <v>82</v>
      </c>
      <c r="H96" t="s">
        <v>235</v>
      </c>
      <c r="I96" t="s">
        <v>14</v>
      </c>
      <c r="J96">
        <v>6</v>
      </c>
      <c r="K96">
        <v>47</v>
      </c>
      <c r="L96" t="s">
        <v>22</v>
      </c>
      <c r="M96" t="s">
        <v>48</v>
      </c>
    </row>
    <row r="97" spans="1:13" x14ac:dyDescent="0.3">
      <c r="A97" t="s">
        <v>247</v>
      </c>
      <c r="B97" s="20">
        <v>45397</v>
      </c>
      <c r="C97" s="21">
        <v>0.51875000000000004</v>
      </c>
      <c r="D97" t="s">
        <v>248</v>
      </c>
      <c r="E97" t="s">
        <v>20</v>
      </c>
      <c r="F97">
        <v>6</v>
      </c>
      <c r="G97" t="s">
        <v>101</v>
      </c>
      <c r="H97" t="s">
        <v>214</v>
      </c>
      <c r="I97" t="s">
        <v>14</v>
      </c>
      <c r="J97">
        <v>4</v>
      </c>
      <c r="K97">
        <v>41</v>
      </c>
      <c r="L97" t="s">
        <v>22</v>
      </c>
      <c r="M97" t="s">
        <v>48</v>
      </c>
    </row>
    <row r="98" spans="1:13" x14ac:dyDescent="0.3">
      <c r="A98" t="s">
        <v>249</v>
      </c>
      <c r="B98" s="20">
        <v>45025</v>
      </c>
      <c r="C98" s="21">
        <v>0.13263888888888889</v>
      </c>
      <c r="D98" t="s">
        <v>250</v>
      </c>
      <c r="E98" t="s">
        <v>19</v>
      </c>
      <c r="F98">
        <v>7</v>
      </c>
      <c r="G98" t="s">
        <v>46</v>
      </c>
      <c r="H98" t="s">
        <v>235</v>
      </c>
      <c r="I98" t="s">
        <v>13</v>
      </c>
      <c r="J98">
        <v>7</v>
      </c>
      <c r="K98">
        <v>18</v>
      </c>
      <c r="L98" t="s">
        <v>22</v>
      </c>
      <c r="M98" t="s">
        <v>51</v>
      </c>
    </row>
    <row r="99" spans="1:13" x14ac:dyDescent="0.3">
      <c r="A99" t="s">
        <v>251</v>
      </c>
      <c r="B99" s="20">
        <v>45035</v>
      </c>
      <c r="C99" s="21">
        <v>0.13472222222222222</v>
      </c>
      <c r="D99" t="s">
        <v>252</v>
      </c>
      <c r="E99" t="s">
        <v>20</v>
      </c>
      <c r="F99">
        <v>2</v>
      </c>
      <c r="G99" t="s">
        <v>46</v>
      </c>
      <c r="H99" t="s">
        <v>244</v>
      </c>
      <c r="I99" t="s">
        <v>14</v>
      </c>
      <c r="J99">
        <v>4</v>
      </c>
      <c r="K99">
        <v>52</v>
      </c>
      <c r="L99" t="s">
        <v>22</v>
      </c>
      <c r="M99" t="s">
        <v>48</v>
      </c>
    </row>
    <row r="100" spans="1:13" x14ac:dyDescent="0.3">
      <c r="A100" t="s">
        <v>253</v>
      </c>
      <c r="B100" s="20">
        <v>45044</v>
      </c>
      <c r="C100" s="21">
        <v>0.74930555555555556</v>
      </c>
      <c r="D100" t="s">
        <v>254</v>
      </c>
      <c r="E100" t="s">
        <v>20</v>
      </c>
      <c r="F100">
        <v>2</v>
      </c>
      <c r="G100" t="s">
        <v>46</v>
      </c>
      <c r="H100" t="s">
        <v>214</v>
      </c>
      <c r="I100" t="s">
        <v>13</v>
      </c>
      <c r="J100">
        <v>10</v>
      </c>
      <c r="K100">
        <v>56</v>
      </c>
      <c r="L100" t="s">
        <v>22</v>
      </c>
      <c r="M100" t="s">
        <v>48</v>
      </c>
    </row>
    <row r="101" spans="1:13" x14ac:dyDescent="0.3">
      <c r="A101" t="s">
        <v>255</v>
      </c>
      <c r="B101" s="20">
        <v>45041</v>
      </c>
      <c r="C101" s="21">
        <v>3.0555555555555555E-2</v>
      </c>
      <c r="D101" t="s">
        <v>256</v>
      </c>
      <c r="E101" t="s">
        <v>20</v>
      </c>
      <c r="F101">
        <v>10</v>
      </c>
      <c r="G101" t="s">
        <v>82</v>
      </c>
      <c r="H101" t="s">
        <v>191</v>
      </c>
      <c r="I101" t="s">
        <v>13</v>
      </c>
      <c r="J101">
        <v>8</v>
      </c>
      <c r="K101">
        <v>52</v>
      </c>
      <c r="L101" t="s">
        <v>22</v>
      </c>
      <c r="M101" t="s">
        <v>48</v>
      </c>
    </row>
    <row r="102" spans="1:13" x14ac:dyDescent="0.3">
      <c r="A102" t="s">
        <v>257</v>
      </c>
      <c r="B102" s="20">
        <v>45399</v>
      </c>
      <c r="C102" s="21">
        <v>0.40902777777777777</v>
      </c>
      <c r="D102" t="s">
        <v>258</v>
      </c>
      <c r="E102" t="s">
        <v>19</v>
      </c>
      <c r="F102">
        <v>10</v>
      </c>
      <c r="G102" t="s">
        <v>82</v>
      </c>
      <c r="H102" t="s">
        <v>191</v>
      </c>
      <c r="I102" t="s">
        <v>14</v>
      </c>
      <c r="J102">
        <v>2</v>
      </c>
      <c r="K102">
        <v>30</v>
      </c>
      <c r="L102" t="s">
        <v>22</v>
      </c>
      <c r="M102" t="s">
        <v>48</v>
      </c>
    </row>
    <row r="103" spans="1:13" x14ac:dyDescent="0.3">
      <c r="A103" t="s">
        <v>259</v>
      </c>
      <c r="B103" s="20">
        <v>45401</v>
      </c>
      <c r="C103" s="21">
        <v>0.98124999999999996</v>
      </c>
      <c r="D103" t="s">
        <v>260</v>
      </c>
      <c r="E103" t="s">
        <v>19</v>
      </c>
      <c r="F103">
        <v>4</v>
      </c>
      <c r="G103" t="s">
        <v>82</v>
      </c>
      <c r="H103" t="s">
        <v>191</v>
      </c>
      <c r="I103" t="s">
        <v>13</v>
      </c>
      <c r="J103">
        <v>7</v>
      </c>
      <c r="K103">
        <v>15</v>
      </c>
      <c r="L103" t="s">
        <v>22</v>
      </c>
      <c r="M103" t="s">
        <v>51</v>
      </c>
    </row>
    <row r="104" spans="1:13" x14ac:dyDescent="0.3">
      <c r="A104" t="s">
        <v>261</v>
      </c>
      <c r="B104" s="20">
        <v>45412</v>
      </c>
      <c r="C104" s="21">
        <v>0.52777777777777779</v>
      </c>
      <c r="D104" t="s">
        <v>262</v>
      </c>
      <c r="E104" t="s">
        <v>20</v>
      </c>
      <c r="F104">
        <v>8</v>
      </c>
      <c r="G104" t="s">
        <v>82</v>
      </c>
      <c r="H104" t="s">
        <v>191</v>
      </c>
      <c r="I104" t="s">
        <v>13</v>
      </c>
      <c r="J104">
        <v>3</v>
      </c>
      <c r="K104">
        <v>51</v>
      </c>
      <c r="L104" t="s">
        <v>22</v>
      </c>
      <c r="M104" t="s">
        <v>48</v>
      </c>
    </row>
    <row r="105" spans="1:13" x14ac:dyDescent="0.3">
      <c r="A105" t="s">
        <v>263</v>
      </c>
      <c r="B105" s="20">
        <v>45024</v>
      </c>
      <c r="C105" s="21">
        <v>0.84027777777777779</v>
      </c>
      <c r="D105" t="s">
        <v>264</v>
      </c>
      <c r="E105" t="s">
        <v>19</v>
      </c>
      <c r="F105">
        <v>2</v>
      </c>
      <c r="G105" t="s">
        <v>101</v>
      </c>
      <c r="H105" t="s">
        <v>191</v>
      </c>
      <c r="I105" t="s">
        <v>14</v>
      </c>
      <c r="J105">
        <v>8</v>
      </c>
      <c r="K105">
        <v>25</v>
      </c>
      <c r="L105" t="s">
        <v>22</v>
      </c>
      <c r="M105" t="s">
        <v>51</v>
      </c>
    </row>
    <row r="106" spans="1:13" x14ac:dyDescent="0.3">
      <c r="A106" t="s">
        <v>265</v>
      </c>
      <c r="B106" s="20">
        <v>45405</v>
      </c>
      <c r="C106" s="21">
        <v>0.29791666666666666</v>
      </c>
      <c r="D106" t="s">
        <v>266</v>
      </c>
      <c r="E106" t="s">
        <v>20</v>
      </c>
      <c r="F106">
        <v>2</v>
      </c>
      <c r="G106" t="s">
        <v>101</v>
      </c>
      <c r="H106" t="s">
        <v>191</v>
      </c>
      <c r="I106" t="s">
        <v>14</v>
      </c>
      <c r="J106">
        <v>6</v>
      </c>
      <c r="K106">
        <v>47</v>
      </c>
      <c r="L106" t="s">
        <v>22</v>
      </c>
      <c r="M106" t="s">
        <v>48</v>
      </c>
    </row>
    <row r="107" spans="1:13" x14ac:dyDescent="0.3">
      <c r="A107" t="s">
        <v>267</v>
      </c>
      <c r="B107" s="20">
        <v>45021</v>
      </c>
      <c r="C107" s="21">
        <v>0.69930555555555551</v>
      </c>
      <c r="D107" t="s">
        <v>268</v>
      </c>
      <c r="E107" t="s">
        <v>20</v>
      </c>
      <c r="F107">
        <v>5</v>
      </c>
      <c r="G107" t="s">
        <v>46</v>
      </c>
      <c r="H107" t="s">
        <v>191</v>
      </c>
      <c r="I107" t="s">
        <v>13</v>
      </c>
      <c r="J107">
        <v>7</v>
      </c>
      <c r="K107">
        <v>56</v>
      </c>
      <c r="L107" t="s">
        <v>22</v>
      </c>
      <c r="M107" t="s">
        <v>48</v>
      </c>
    </row>
    <row r="108" spans="1:13" x14ac:dyDescent="0.3">
      <c r="A108" t="s">
        <v>269</v>
      </c>
      <c r="B108" s="20">
        <v>45021</v>
      </c>
      <c r="C108" s="21">
        <v>0.92986111111111114</v>
      </c>
      <c r="D108" t="s">
        <v>270</v>
      </c>
      <c r="E108" t="s">
        <v>20</v>
      </c>
      <c r="F108">
        <v>2</v>
      </c>
      <c r="G108" t="s">
        <v>101</v>
      </c>
      <c r="H108" t="s">
        <v>172</v>
      </c>
      <c r="I108" t="s">
        <v>13</v>
      </c>
      <c r="J108">
        <v>0</v>
      </c>
      <c r="K108">
        <v>44</v>
      </c>
      <c r="L108" t="s">
        <v>22</v>
      </c>
      <c r="M108" t="s">
        <v>48</v>
      </c>
    </row>
    <row r="109" spans="1:13" x14ac:dyDescent="0.3">
      <c r="A109" t="s">
        <v>271</v>
      </c>
      <c r="B109" s="20">
        <v>45033</v>
      </c>
      <c r="C109" s="21">
        <v>0.43055555555555558</v>
      </c>
      <c r="D109" t="s">
        <v>272</v>
      </c>
      <c r="E109" t="s">
        <v>19</v>
      </c>
      <c r="F109">
        <v>10</v>
      </c>
      <c r="G109" t="s">
        <v>101</v>
      </c>
      <c r="H109" t="s">
        <v>172</v>
      </c>
      <c r="I109" t="s">
        <v>14</v>
      </c>
      <c r="J109">
        <v>7</v>
      </c>
      <c r="K109">
        <v>50</v>
      </c>
      <c r="L109" t="s">
        <v>22</v>
      </c>
      <c r="M109" t="s">
        <v>48</v>
      </c>
    </row>
    <row r="110" spans="1:13" x14ac:dyDescent="0.3">
      <c r="A110" t="s">
        <v>273</v>
      </c>
      <c r="B110" s="20">
        <v>45036</v>
      </c>
      <c r="C110" s="21">
        <v>0.97569444444444442</v>
      </c>
      <c r="D110" t="s">
        <v>274</v>
      </c>
      <c r="E110" t="s">
        <v>20</v>
      </c>
      <c r="F110">
        <v>4</v>
      </c>
      <c r="G110" t="s">
        <v>101</v>
      </c>
      <c r="H110" t="s">
        <v>172</v>
      </c>
      <c r="I110" t="s">
        <v>14</v>
      </c>
      <c r="J110">
        <v>0</v>
      </c>
      <c r="K110">
        <v>60</v>
      </c>
      <c r="L110" t="s">
        <v>22</v>
      </c>
      <c r="M110" t="s">
        <v>48</v>
      </c>
    </row>
    <row r="111" spans="1:13" x14ac:dyDescent="0.3">
      <c r="A111" t="s">
        <v>275</v>
      </c>
      <c r="B111" s="20">
        <v>45028</v>
      </c>
      <c r="C111" s="21">
        <v>0.56527777777777777</v>
      </c>
      <c r="D111" t="s">
        <v>276</v>
      </c>
      <c r="E111" t="s">
        <v>20</v>
      </c>
      <c r="F111">
        <v>5</v>
      </c>
      <c r="G111" t="s">
        <v>139</v>
      </c>
      <c r="H111" t="s">
        <v>172</v>
      </c>
      <c r="I111" t="s">
        <v>14</v>
      </c>
      <c r="J111">
        <v>6</v>
      </c>
      <c r="K111">
        <v>54</v>
      </c>
      <c r="L111" t="s">
        <v>22</v>
      </c>
      <c r="M111" t="s">
        <v>48</v>
      </c>
    </row>
    <row r="112" spans="1:13" x14ac:dyDescent="0.3">
      <c r="A112" t="s">
        <v>277</v>
      </c>
      <c r="B112" s="20">
        <v>45030</v>
      </c>
      <c r="C112" s="21">
        <v>0.54166666666666663</v>
      </c>
      <c r="D112" t="s">
        <v>278</v>
      </c>
      <c r="E112" t="s">
        <v>20</v>
      </c>
      <c r="F112">
        <v>3</v>
      </c>
      <c r="G112" t="s">
        <v>46</v>
      </c>
      <c r="H112" t="s">
        <v>172</v>
      </c>
      <c r="I112" t="s">
        <v>14</v>
      </c>
      <c r="J112">
        <v>6</v>
      </c>
      <c r="K112">
        <v>54</v>
      </c>
      <c r="L112" t="s">
        <v>22</v>
      </c>
      <c r="M112" t="s">
        <v>48</v>
      </c>
    </row>
    <row r="113" spans="1:13" x14ac:dyDescent="0.3">
      <c r="A113" t="s">
        <v>279</v>
      </c>
      <c r="B113" s="20">
        <v>45395</v>
      </c>
      <c r="C113" s="21">
        <v>0.96527777777777779</v>
      </c>
      <c r="D113" t="s">
        <v>280</v>
      </c>
      <c r="E113" t="s">
        <v>19</v>
      </c>
      <c r="F113">
        <v>6</v>
      </c>
      <c r="G113" t="s">
        <v>46</v>
      </c>
      <c r="H113" t="s">
        <v>172</v>
      </c>
      <c r="I113" t="s">
        <v>13</v>
      </c>
      <c r="J113">
        <v>2</v>
      </c>
      <c r="K113">
        <v>44</v>
      </c>
      <c r="L113" t="s">
        <v>22</v>
      </c>
      <c r="M113" t="s">
        <v>48</v>
      </c>
    </row>
    <row r="114" spans="1:13" x14ac:dyDescent="0.3">
      <c r="A114" t="s">
        <v>281</v>
      </c>
      <c r="B114" s="20">
        <v>45034</v>
      </c>
      <c r="C114" s="21">
        <v>3.472222222222222E-3</v>
      </c>
      <c r="D114" t="s">
        <v>282</v>
      </c>
      <c r="E114" t="s">
        <v>19</v>
      </c>
      <c r="F114">
        <v>2</v>
      </c>
      <c r="G114" t="s">
        <v>126</v>
      </c>
      <c r="H114" t="s">
        <v>47</v>
      </c>
      <c r="I114" t="s">
        <v>13</v>
      </c>
      <c r="J114">
        <v>6</v>
      </c>
      <c r="K114">
        <v>39</v>
      </c>
      <c r="L114" t="s">
        <v>22</v>
      </c>
      <c r="M114" t="s">
        <v>48</v>
      </c>
    </row>
    <row r="115" spans="1:13" x14ac:dyDescent="0.3">
      <c r="A115" t="s">
        <v>283</v>
      </c>
      <c r="B115" s="20">
        <v>45046</v>
      </c>
      <c r="C115" s="21">
        <v>0.90138888888888891</v>
      </c>
      <c r="D115" t="s">
        <v>284</v>
      </c>
      <c r="E115" t="s">
        <v>20</v>
      </c>
      <c r="F115">
        <v>2</v>
      </c>
      <c r="G115" t="s">
        <v>126</v>
      </c>
      <c r="H115" t="s">
        <v>47</v>
      </c>
      <c r="I115" t="s">
        <v>13</v>
      </c>
      <c r="J115">
        <v>8</v>
      </c>
      <c r="K115">
        <v>44</v>
      </c>
      <c r="L115" t="s">
        <v>22</v>
      </c>
      <c r="M115" t="s">
        <v>48</v>
      </c>
    </row>
    <row r="116" spans="1:13" x14ac:dyDescent="0.3">
      <c r="A116" t="s">
        <v>285</v>
      </c>
      <c r="B116" s="20">
        <v>45401</v>
      </c>
      <c r="C116" s="21">
        <v>0.7729166666666667</v>
      </c>
      <c r="D116" t="s">
        <v>286</v>
      </c>
      <c r="E116" t="s">
        <v>19</v>
      </c>
      <c r="F116">
        <v>10</v>
      </c>
      <c r="G116" t="s">
        <v>126</v>
      </c>
      <c r="H116" t="s">
        <v>47</v>
      </c>
      <c r="I116" t="s">
        <v>13</v>
      </c>
      <c r="J116">
        <v>0</v>
      </c>
      <c r="K116">
        <v>58</v>
      </c>
      <c r="L116" t="s">
        <v>22</v>
      </c>
      <c r="M116" t="s">
        <v>48</v>
      </c>
    </row>
    <row r="117" spans="1:13" x14ac:dyDescent="0.3">
      <c r="A117" t="s">
        <v>287</v>
      </c>
      <c r="B117" s="20">
        <v>45388</v>
      </c>
      <c r="C117" s="21">
        <v>0.76736111111111116</v>
      </c>
      <c r="D117" t="s">
        <v>288</v>
      </c>
      <c r="E117" t="s">
        <v>19</v>
      </c>
      <c r="F117">
        <v>4</v>
      </c>
      <c r="G117" t="s">
        <v>139</v>
      </c>
      <c r="H117" t="s">
        <v>47</v>
      </c>
      <c r="I117" t="s">
        <v>14</v>
      </c>
      <c r="J117">
        <v>7</v>
      </c>
      <c r="K117">
        <v>42</v>
      </c>
      <c r="L117" t="s">
        <v>22</v>
      </c>
      <c r="M117" t="s">
        <v>48</v>
      </c>
    </row>
    <row r="118" spans="1:13" x14ac:dyDescent="0.3">
      <c r="A118" t="s">
        <v>289</v>
      </c>
      <c r="B118" s="20">
        <v>45409</v>
      </c>
      <c r="C118" s="21">
        <v>0.26319444444444445</v>
      </c>
      <c r="D118" t="s">
        <v>290</v>
      </c>
      <c r="E118" t="s">
        <v>20</v>
      </c>
      <c r="F118">
        <v>10</v>
      </c>
      <c r="G118" t="s">
        <v>139</v>
      </c>
      <c r="H118" t="s">
        <v>47</v>
      </c>
      <c r="I118" t="s">
        <v>13</v>
      </c>
      <c r="J118">
        <v>3</v>
      </c>
      <c r="K118">
        <v>14</v>
      </c>
      <c r="L118" t="s">
        <v>22</v>
      </c>
      <c r="M118" t="s">
        <v>51</v>
      </c>
    </row>
    <row r="119" spans="1:13" x14ac:dyDescent="0.3">
      <c r="A119" t="s">
        <v>291</v>
      </c>
      <c r="B119" s="20">
        <v>45026</v>
      </c>
      <c r="C119" s="21">
        <v>0.36041666666666666</v>
      </c>
      <c r="D119" t="s">
        <v>292</v>
      </c>
      <c r="E119" t="s">
        <v>20</v>
      </c>
      <c r="F119">
        <v>3</v>
      </c>
      <c r="G119" t="s">
        <v>160</v>
      </c>
      <c r="H119" t="s">
        <v>47</v>
      </c>
      <c r="I119" t="s">
        <v>13</v>
      </c>
      <c r="J119">
        <v>0</v>
      </c>
      <c r="K119">
        <v>36</v>
      </c>
      <c r="L119" t="s">
        <v>22</v>
      </c>
      <c r="M119" t="s">
        <v>48</v>
      </c>
    </row>
    <row r="120" spans="1:13" x14ac:dyDescent="0.3">
      <c r="A120" t="s">
        <v>293</v>
      </c>
      <c r="B120" s="20">
        <v>45399</v>
      </c>
      <c r="C120" s="21">
        <v>0.59861111111111109</v>
      </c>
      <c r="D120" t="s">
        <v>294</v>
      </c>
      <c r="E120" t="s">
        <v>19</v>
      </c>
      <c r="F120">
        <v>4</v>
      </c>
      <c r="G120" t="s">
        <v>160</v>
      </c>
      <c r="H120" t="s">
        <v>47</v>
      </c>
      <c r="I120" t="s">
        <v>13</v>
      </c>
      <c r="J120">
        <v>1</v>
      </c>
      <c r="K120">
        <v>48</v>
      </c>
      <c r="L120" t="s">
        <v>22</v>
      </c>
      <c r="M120" t="s">
        <v>48</v>
      </c>
    </row>
    <row r="121" spans="1:13" x14ac:dyDescent="0.3">
      <c r="A121" t="s">
        <v>295</v>
      </c>
      <c r="B121" s="20">
        <v>45030</v>
      </c>
      <c r="C121" s="21">
        <v>0.79513888888888884</v>
      </c>
      <c r="D121" t="s">
        <v>296</v>
      </c>
      <c r="E121" t="s">
        <v>19</v>
      </c>
      <c r="F121">
        <v>10</v>
      </c>
      <c r="G121" t="s">
        <v>167</v>
      </c>
      <c r="H121" t="s">
        <v>47</v>
      </c>
      <c r="I121" t="s">
        <v>14</v>
      </c>
      <c r="J121">
        <v>10</v>
      </c>
      <c r="K121">
        <v>22</v>
      </c>
      <c r="L121" t="s">
        <v>22</v>
      </c>
      <c r="M121" t="s">
        <v>51</v>
      </c>
    </row>
    <row r="122" spans="1:13" x14ac:dyDescent="0.3">
      <c r="A122" t="s">
        <v>297</v>
      </c>
      <c r="B122" s="20">
        <v>45036</v>
      </c>
      <c r="C122" s="21">
        <v>0.10347222222222222</v>
      </c>
      <c r="D122" t="s">
        <v>298</v>
      </c>
      <c r="E122" t="s">
        <v>20</v>
      </c>
      <c r="F122">
        <v>6</v>
      </c>
      <c r="G122" t="s">
        <v>101</v>
      </c>
      <c r="H122" t="s">
        <v>47</v>
      </c>
      <c r="I122" t="s">
        <v>14</v>
      </c>
      <c r="J122">
        <v>1</v>
      </c>
      <c r="K122">
        <v>26</v>
      </c>
      <c r="L122" t="s">
        <v>22</v>
      </c>
      <c r="M122" t="s">
        <v>51</v>
      </c>
    </row>
    <row r="123" spans="1:13" x14ac:dyDescent="0.3">
      <c r="A123" t="s">
        <v>299</v>
      </c>
      <c r="B123" s="20">
        <v>45040</v>
      </c>
      <c r="C123" s="21">
        <v>0.2388888888888889</v>
      </c>
      <c r="D123" t="s">
        <v>300</v>
      </c>
      <c r="E123" t="s">
        <v>19</v>
      </c>
      <c r="F123">
        <v>1</v>
      </c>
      <c r="G123" t="s">
        <v>101</v>
      </c>
      <c r="H123" t="s">
        <v>47</v>
      </c>
      <c r="I123" t="s">
        <v>13</v>
      </c>
      <c r="J123">
        <v>6</v>
      </c>
      <c r="K123">
        <v>23</v>
      </c>
      <c r="L123" t="s">
        <v>22</v>
      </c>
      <c r="M123" t="s">
        <v>51</v>
      </c>
    </row>
    <row r="124" spans="1:13" x14ac:dyDescent="0.3">
      <c r="A124" t="s">
        <v>301</v>
      </c>
      <c r="B124" s="20">
        <v>45045</v>
      </c>
      <c r="C124" s="21">
        <v>5.2083333333333336E-2</v>
      </c>
      <c r="D124" t="s">
        <v>302</v>
      </c>
      <c r="E124" t="s">
        <v>19</v>
      </c>
      <c r="F124">
        <v>10</v>
      </c>
      <c r="G124" t="s">
        <v>82</v>
      </c>
      <c r="H124" t="s">
        <v>47</v>
      </c>
      <c r="I124" t="s">
        <v>13</v>
      </c>
      <c r="J124">
        <v>4</v>
      </c>
      <c r="K124">
        <v>36</v>
      </c>
      <c r="L124" t="s">
        <v>22</v>
      </c>
      <c r="M124" t="s">
        <v>48</v>
      </c>
    </row>
    <row r="125" spans="1:13" x14ac:dyDescent="0.3">
      <c r="A125" t="s">
        <v>303</v>
      </c>
      <c r="B125" s="20">
        <v>45410</v>
      </c>
      <c r="C125" s="21">
        <v>0.71388888888888891</v>
      </c>
      <c r="D125" t="s">
        <v>304</v>
      </c>
      <c r="E125" t="s">
        <v>19</v>
      </c>
      <c r="F125">
        <v>10</v>
      </c>
      <c r="G125" t="s">
        <v>82</v>
      </c>
      <c r="H125" t="s">
        <v>47</v>
      </c>
      <c r="I125" t="s">
        <v>14</v>
      </c>
      <c r="J125">
        <v>2</v>
      </c>
      <c r="K125">
        <v>40</v>
      </c>
      <c r="L125" t="s">
        <v>22</v>
      </c>
      <c r="M125" t="s">
        <v>48</v>
      </c>
    </row>
    <row r="126" spans="1:13" x14ac:dyDescent="0.3">
      <c r="A126" t="s">
        <v>305</v>
      </c>
      <c r="B126" s="20">
        <v>45021</v>
      </c>
      <c r="C126" s="21">
        <v>0.61458333333333337</v>
      </c>
      <c r="D126" t="s">
        <v>306</v>
      </c>
      <c r="E126" t="s">
        <v>20</v>
      </c>
      <c r="F126">
        <v>4</v>
      </c>
      <c r="G126" t="s">
        <v>82</v>
      </c>
      <c r="H126" t="s">
        <v>47</v>
      </c>
      <c r="I126" t="s">
        <v>14</v>
      </c>
      <c r="J126">
        <v>9</v>
      </c>
      <c r="K126">
        <v>34</v>
      </c>
      <c r="L126" t="s">
        <v>22</v>
      </c>
      <c r="M126" t="s">
        <v>48</v>
      </c>
    </row>
    <row r="127" spans="1:13" x14ac:dyDescent="0.3">
      <c r="A127" t="s">
        <v>307</v>
      </c>
      <c r="B127" s="20">
        <v>45023</v>
      </c>
      <c r="C127" s="21">
        <v>0.25624999999999998</v>
      </c>
      <c r="D127" t="s">
        <v>308</v>
      </c>
      <c r="E127" t="s">
        <v>20</v>
      </c>
      <c r="F127">
        <v>10</v>
      </c>
      <c r="G127" t="s">
        <v>46</v>
      </c>
      <c r="H127" t="s">
        <v>47</v>
      </c>
      <c r="I127" t="s">
        <v>13</v>
      </c>
      <c r="J127">
        <v>8</v>
      </c>
      <c r="K127">
        <v>17</v>
      </c>
      <c r="L127" t="s">
        <v>22</v>
      </c>
      <c r="M127" t="s">
        <v>51</v>
      </c>
    </row>
    <row r="128" spans="1:13" x14ac:dyDescent="0.3">
      <c r="A128" t="s">
        <v>309</v>
      </c>
      <c r="B128" s="20">
        <v>45042</v>
      </c>
      <c r="C128" s="21">
        <v>0.50763888888888886</v>
      </c>
      <c r="D128" t="s">
        <v>310</v>
      </c>
      <c r="E128" t="s">
        <v>20</v>
      </c>
      <c r="F128">
        <v>6</v>
      </c>
      <c r="G128" t="s">
        <v>46</v>
      </c>
      <c r="H128" t="s">
        <v>47</v>
      </c>
      <c r="I128" t="s">
        <v>13</v>
      </c>
      <c r="J128">
        <v>5</v>
      </c>
      <c r="K128">
        <v>10</v>
      </c>
      <c r="L128" t="s">
        <v>22</v>
      </c>
      <c r="M128" t="s">
        <v>51</v>
      </c>
    </row>
    <row r="129" spans="1:13" x14ac:dyDescent="0.3">
      <c r="A129" t="s">
        <v>311</v>
      </c>
      <c r="B129" s="20">
        <v>45043</v>
      </c>
      <c r="C129" s="21">
        <v>0.65555555555555556</v>
      </c>
      <c r="D129" t="s">
        <v>312</v>
      </c>
      <c r="E129" t="s">
        <v>20</v>
      </c>
      <c r="F129">
        <v>10</v>
      </c>
      <c r="G129" t="s">
        <v>46</v>
      </c>
      <c r="H129" t="s">
        <v>47</v>
      </c>
      <c r="I129" t="s">
        <v>13</v>
      </c>
      <c r="J129">
        <v>0</v>
      </c>
      <c r="K129">
        <v>55</v>
      </c>
      <c r="L129" t="s">
        <v>22</v>
      </c>
      <c r="M129" t="s">
        <v>48</v>
      </c>
    </row>
    <row r="130" spans="1:13" x14ac:dyDescent="0.3">
      <c r="A130" t="s">
        <v>313</v>
      </c>
      <c r="B130" s="20">
        <v>45034</v>
      </c>
      <c r="C130" s="21">
        <v>0.25347222222222221</v>
      </c>
      <c r="D130" t="s">
        <v>314</v>
      </c>
      <c r="E130" t="s">
        <v>19</v>
      </c>
      <c r="F130">
        <v>10</v>
      </c>
      <c r="G130" t="s">
        <v>46</v>
      </c>
      <c r="H130" t="s">
        <v>47</v>
      </c>
      <c r="I130" t="s">
        <v>14</v>
      </c>
      <c r="J130">
        <v>8</v>
      </c>
      <c r="K130">
        <v>43</v>
      </c>
      <c r="L130" t="s">
        <v>22</v>
      </c>
      <c r="M130" t="s">
        <v>48</v>
      </c>
    </row>
    <row r="131" spans="1:13" x14ac:dyDescent="0.3">
      <c r="A131" t="s">
        <v>315</v>
      </c>
      <c r="B131" s="20">
        <v>45043</v>
      </c>
      <c r="C131" s="21">
        <v>0.59722222222222221</v>
      </c>
      <c r="D131" t="s">
        <v>316</v>
      </c>
      <c r="E131" t="s">
        <v>20</v>
      </c>
      <c r="F131">
        <v>9</v>
      </c>
      <c r="G131" t="s">
        <v>46</v>
      </c>
      <c r="H131" t="s">
        <v>47</v>
      </c>
      <c r="I131" t="s">
        <v>14</v>
      </c>
      <c r="J131">
        <v>6</v>
      </c>
      <c r="K131">
        <v>45</v>
      </c>
      <c r="L131" t="s">
        <v>22</v>
      </c>
      <c r="M131" t="s">
        <v>48</v>
      </c>
    </row>
    <row r="132" spans="1:13" x14ac:dyDescent="0.3">
      <c r="A132" t="s">
        <v>317</v>
      </c>
      <c r="B132" s="20">
        <v>45387</v>
      </c>
      <c r="C132" s="21">
        <v>0.60138888888888886</v>
      </c>
      <c r="D132" t="s">
        <v>318</v>
      </c>
      <c r="E132" t="s">
        <v>20</v>
      </c>
      <c r="F132">
        <v>2</v>
      </c>
      <c r="G132" t="s">
        <v>46</v>
      </c>
      <c r="H132" t="s">
        <v>47</v>
      </c>
      <c r="I132" t="s">
        <v>14</v>
      </c>
      <c r="J132">
        <v>2</v>
      </c>
      <c r="K132">
        <v>34</v>
      </c>
      <c r="L132" t="s">
        <v>22</v>
      </c>
      <c r="M132" t="s">
        <v>48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ADEB07-8987-4A08-9582-E9F1E926D453}">
  <dimension ref="A1:M17"/>
  <sheetViews>
    <sheetView workbookViewId="0"/>
  </sheetViews>
  <sheetFormatPr defaultRowHeight="14.4" x14ac:dyDescent="0.3"/>
  <cols>
    <col min="1" max="1" width="39.6640625" bestFit="1" customWidth="1"/>
    <col min="2" max="2" width="51.33203125" bestFit="1" customWidth="1"/>
    <col min="3" max="3" width="51.5546875" bestFit="1" customWidth="1"/>
    <col min="4" max="4" width="38.109375" bestFit="1" customWidth="1"/>
    <col min="5" max="5" width="44.33203125" bestFit="1" customWidth="1"/>
    <col min="6" max="6" width="41.33203125" bestFit="1" customWidth="1"/>
    <col min="7" max="7" width="42.109375" bestFit="1" customWidth="1"/>
    <col min="8" max="8" width="49" bestFit="1" customWidth="1"/>
    <col min="9" max="9" width="50.77734375" bestFit="1" customWidth="1"/>
    <col min="10" max="10" width="53.33203125" bestFit="1" customWidth="1"/>
    <col min="11" max="11" width="45.88671875" bestFit="1" customWidth="1"/>
    <col min="12" max="12" width="40.5546875" bestFit="1" customWidth="1"/>
    <col min="13" max="13" width="49.5546875" bestFit="1" customWidth="1"/>
  </cols>
  <sheetData>
    <row r="1" spans="1:13" x14ac:dyDescent="0.3">
      <c r="A1" s="22" t="s">
        <v>381</v>
      </c>
    </row>
    <row r="3" spans="1:13" x14ac:dyDescent="0.3">
      <c r="A3" t="s">
        <v>31</v>
      </c>
      <c r="B3" t="s">
        <v>32</v>
      </c>
      <c r="C3" t="s">
        <v>33</v>
      </c>
      <c r="D3" t="s">
        <v>34</v>
      </c>
      <c r="E3" t="s">
        <v>35</v>
      </c>
      <c r="F3" t="s">
        <v>36</v>
      </c>
      <c r="G3" t="s">
        <v>37</v>
      </c>
      <c r="H3" t="s">
        <v>38</v>
      </c>
      <c r="I3" t="s">
        <v>39</v>
      </c>
      <c r="J3" t="s">
        <v>40</v>
      </c>
      <c r="K3" t="s">
        <v>41</v>
      </c>
      <c r="L3" t="s">
        <v>42</v>
      </c>
      <c r="M3" t="s">
        <v>43</v>
      </c>
    </row>
    <row r="4" spans="1:13" x14ac:dyDescent="0.3">
      <c r="A4" t="s">
        <v>353</v>
      </c>
      <c r="B4" s="20">
        <v>45292</v>
      </c>
      <c r="C4" s="21">
        <v>0.875</v>
      </c>
      <c r="D4" t="s">
        <v>354</v>
      </c>
      <c r="E4" t="s">
        <v>19</v>
      </c>
      <c r="F4">
        <v>63</v>
      </c>
      <c r="G4" t="s">
        <v>160</v>
      </c>
      <c r="H4" t="s">
        <v>219</v>
      </c>
      <c r="I4" t="s">
        <v>13</v>
      </c>
      <c r="K4">
        <v>36</v>
      </c>
      <c r="L4" t="s">
        <v>28</v>
      </c>
      <c r="M4" t="s">
        <v>48</v>
      </c>
    </row>
    <row r="5" spans="1:13" x14ac:dyDescent="0.3">
      <c r="A5" t="s">
        <v>355</v>
      </c>
      <c r="B5" s="20">
        <v>45292</v>
      </c>
      <c r="C5" s="21">
        <v>0.95902777777777781</v>
      </c>
      <c r="D5" t="s">
        <v>356</v>
      </c>
      <c r="E5" t="s">
        <v>20</v>
      </c>
      <c r="F5">
        <v>19</v>
      </c>
      <c r="G5" t="s">
        <v>46</v>
      </c>
      <c r="H5" t="s">
        <v>219</v>
      </c>
      <c r="I5" t="s">
        <v>14</v>
      </c>
      <c r="K5">
        <v>34</v>
      </c>
      <c r="L5" t="s">
        <v>23</v>
      </c>
      <c r="M5" t="s">
        <v>48</v>
      </c>
    </row>
    <row r="6" spans="1:13" x14ac:dyDescent="0.3">
      <c r="A6" t="s">
        <v>357</v>
      </c>
      <c r="B6" s="20">
        <v>45299</v>
      </c>
      <c r="C6" s="21">
        <v>0.8305555555555556</v>
      </c>
      <c r="D6" t="s">
        <v>358</v>
      </c>
      <c r="E6" t="s">
        <v>20</v>
      </c>
      <c r="F6">
        <v>69</v>
      </c>
      <c r="G6" t="s">
        <v>46</v>
      </c>
      <c r="H6" t="s">
        <v>219</v>
      </c>
      <c r="I6" t="s">
        <v>13</v>
      </c>
      <c r="K6">
        <v>34</v>
      </c>
      <c r="L6" t="s">
        <v>28</v>
      </c>
      <c r="M6" t="s">
        <v>48</v>
      </c>
    </row>
    <row r="7" spans="1:13" x14ac:dyDescent="0.3">
      <c r="A7" t="s">
        <v>359</v>
      </c>
      <c r="B7" s="20">
        <v>45299</v>
      </c>
      <c r="C7" s="21">
        <v>0.73333333333333328</v>
      </c>
      <c r="D7" t="s">
        <v>360</v>
      </c>
      <c r="E7" t="s">
        <v>19</v>
      </c>
      <c r="F7">
        <v>28</v>
      </c>
      <c r="G7" t="s">
        <v>139</v>
      </c>
      <c r="H7" t="s">
        <v>219</v>
      </c>
      <c r="I7" t="s">
        <v>14</v>
      </c>
      <c r="K7">
        <v>18</v>
      </c>
      <c r="L7" t="s">
        <v>24</v>
      </c>
      <c r="M7" t="s">
        <v>51</v>
      </c>
    </row>
    <row r="8" spans="1:13" x14ac:dyDescent="0.3">
      <c r="A8" t="s">
        <v>361</v>
      </c>
      <c r="B8" s="20">
        <v>45301</v>
      </c>
      <c r="C8" s="21">
        <v>0.84444444444444444</v>
      </c>
      <c r="D8" t="s">
        <v>362</v>
      </c>
      <c r="E8" t="s">
        <v>20</v>
      </c>
      <c r="F8">
        <v>30</v>
      </c>
      <c r="G8" t="s">
        <v>167</v>
      </c>
      <c r="H8" t="s">
        <v>219</v>
      </c>
      <c r="I8" t="s">
        <v>13</v>
      </c>
      <c r="K8">
        <v>53</v>
      </c>
      <c r="L8" t="s">
        <v>24</v>
      </c>
      <c r="M8" t="s">
        <v>48</v>
      </c>
    </row>
    <row r="9" spans="1:13" x14ac:dyDescent="0.3">
      <c r="A9" t="s">
        <v>363</v>
      </c>
      <c r="B9" s="20">
        <v>45304</v>
      </c>
      <c r="C9" s="21">
        <v>0.95486111111111116</v>
      </c>
      <c r="D9" t="s">
        <v>364</v>
      </c>
      <c r="E9" t="s">
        <v>19</v>
      </c>
      <c r="F9">
        <v>32</v>
      </c>
      <c r="G9" t="s">
        <v>126</v>
      </c>
      <c r="H9" t="s">
        <v>219</v>
      </c>
      <c r="I9" t="s">
        <v>14</v>
      </c>
      <c r="K9">
        <v>35</v>
      </c>
      <c r="L9" t="s">
        <v>25</v>
      </c>
      <c r="M9" t="s">
        <v>48</v>
      </c>
    </row>
    <row r="10" spans="1:13" x14ac:dyDescent="0.3">
      <c r="A10" t="s">
        <v>365</v>
      </c>
      <c r="B10" s="20">
        <v>45305</v>
      </c>
      <c r="C10" s="21">
        <v>0.35347222222222224</v>
      </c>
      <c r="D10" t="s">
        <v>366</v>
      </c>
      <c r="E10" t="s">
        <v>20</v>
      </c>
      <c r="F10">
        <v>20</v>
      </c>
      <c r="G10" t="s">
        <v>46</v>
      </c>
      <c r="H10" t="s">
        <v>219</v>
      </c>
      <c r="I10" t="s">
        <v>13</v>
      </c>
      <c r="K10">
        <v>30</v>
      </c>
      <c r="L10" t="s">
        <v>23</v>
      </c>
      <c r="M10" t="s">
        <v>48</v>
      </c>
    </row>
    <row r="11" spans="1:13" x14ac:dyDescent="0.3">
      <c r="A11" t="s">
        <v>367</v>
      </c>
      <c r="B11" s="20">
        <v>45312</v>
      </c>
      <c r="C11" s="21">
        <v>0.93263888888888891</v>
      </c>
      <c r="D11" t="s">
        <v>368</v>
      </c>
      <c r="E11" t="s">
        <v>19</v>
      </c>
      <c r="F11">
        <v>69</v>
      </c>
      <c r="G11" t="s">
        <v>139</v>
      </c>
      <c r="H11" t="s">
        <v>219</v>
      </c>
      <c r="I11" t="s">
        <v>13</v>
      </c>
      <c r="K11">
        <v>37</v>
      </c>
      <c r="L11" t="s">
        <v>28</v>
      </c>
      <c r="M11" t="s">
        <v>48</v>
      </c>
    </row>
    <row r="12" spans="1:13" x14ac:dyDescent="0.3">
      <c r="A12" t="s">
        <v>369</v>
      </c>
      <c r="B12" s="20">
        <v>45316</v>
      </c>
      <c r="C12" s="21">
        <v>8.7499999999999994E-2</v>
      </c>
      <c r="D12" t="s">
        <v>370</v>
      </c>
      <c r="E12" t="s">
        <v>20</v>
      </c>
      <c r="F12">
        <v>40</v>
      </c>
      <c r="G12" t="s">
        <v>139</v>
      </c>
      <c r="H12" t="s">
        <v>219</v>
      </c>
      <c r="I12" t="s">
        <v>13</v>
      </c>
      <c r="K12">
        <v>10</v>
      </c>
      <c r="L12" t="s">
        <v>25</v>
      </c>
      <c r="M12" t="s">
        <v>51</v>
      </c>
    </row>
    <row r="13" spans="1:13" x14ac:dyDescent="0.3">
      <c r="A13" t="s">
        <v>371</v>
      </c>
      <c r="B13" s="20">
        <v>45316</v>
      </c>
      <c r="C13" s="21">
        <v>0.14166666666666666</v>
      </c>
      <c r="D13" t="s">
        <v>372</v>
      </c>
      <c r="E13" t="s">
        <v>19</v>
      </c>
      <c r="F13">
        <v>15</v>
      </c>
      <c r="G13" t="s">
        <v>139</v>
      </c>
      <c r="H13" t="s">
        <v>219</v>
      </c>
      <c r="I13" t="s">
        <v>13</v>
      </c>
      <c r="K13">
        <v>24</v>
      </c>
      <c r="L13" t="s">
        <v>23</v>
      </c>
      <c r="M13" t="s">
        <v>51</v>
      </c>
    </row>
    <row r="14" spans="1:13" x14ac:dyDescent="0.3">
      <c r="A14" t="s">
        <v>373</v>
      </c>
      <c r="B14" s="20">
        <v>45303</v>
      </c>
      <c r="C14" s="21">
        <v>0.95972222222222225</v>
      </c>
      <c r="D14" t="s">
        <v>374</v>
      </c>
      <c r="E14" t="s">
        <v>19</v>
      </c>
      <c r="F14">
        <v>63</v>
      </c>
      <c r="G14" t="s">
        <v>82</v>
      </c>
      <c r="H14" t="s">
        <v>219</v>
      </c>
      <c r="I14" t="s">
        <v>13</v>
      </c>
      <c r="J14">
        <v>1</v>
      </c>
      <c r="K14">
        <v>45</v>
      </c>
      <c r="L14" t="s">
        <v>28</v>
      </c>
      <c r="M14" t="s">
        <v>48</v>
      </c>
    </row>
    <row r="15" spans="1:13" x14ac:dyDescent="0.3">
      <c r="A15" t="s">
        <v>375</v>
      </c>
      <c r="B15" s="20">
        <v>45308</v>
      </c>
      <c r="C15" s="21">
        <v>0.41041666666666665</v>
      </c>
      <c r="D15" t="s">
        <v>376</v>
      </c>
      <c r="E15" t="s">
        <v>20</v>
      </c>
      <c r="F15">
        <v>71</v>
      </c>
      <c r="G15" t="s">
        <v>167</v>
      </c>
      <c r="H15" t="s">
        <v>219</v>
      </c>
      <c r="I15" t="s">
        <v>13</v>
      </c>
      <c r="J15">
        <v>4</v>
      </c>
      <c r="K15">
        <v>55</v>
      </c>
      <c r="L15" t="s">
        <v>29</v>
      </c>
      <c r="M15" t="s">
        <v>48</v>
      </c>
    </row>
    <row r="16" spans="1:13" x14ac:dyDescent="0.3">
      <c r="A16" t="s">
        <v>377</v>
      </c>
      <c r="B16" s="20">
        <v>45296</v>
      </c>
      <c r="C16" s="21">
        <v>0.96388888888888891</v>
      </c>
      <c r="D16" t="s">
        <v>378</v>
      </c>
      <c r="E16" t="s">
        <v>20</v>
      </c>
      <c r="F16">
        <v>57</v>
      </c>
      <c r="G16" t="s">
        <v>46</v>
      </c>
      <c r="H16" t="s">
        <v>219</v>
      </c>
      <c r="I16" t="s">
        <v>13</v>
      </c>
      <c r="J16">
        <v>7</v>
      </c>
      <c r="K16">
        <v>17</v>
      </c>
      <c r="L16" t="s">
        <v>27</v>
      </c>
      <c r="M16" t="s">
        <v>51</v>
      </c>
    </row>
    <row r="17" spans="1:13" x14ac:dyDescent="0.3">
      <c r="A17" t="s">
        <v>379</v>
      </c>
      <c r="B17" s="20">
        <v>45306</v>
      </c>
      <c r="C17" s="21">
        <v>0.72083333333333333</v>
      </c>
      <c r="D17" t="s">
        <v>380</v>
      </c>
      <c r="E17" t="s">
        <v>19</v>
      </c>
      <c r="F17">
        <v>3</v>
      </c>
      <c r="G17" t="s">
        <v>46</v>
      </c>
      <c r="H17" t="s">
        <v>219</v>
      </c>
      <c r="I17" t="s">
        <v>13</v>
      </c>
      <c r="J17">
        <v>9</v>
      </c>
      <c r="K17">
        <v>11</v>
      </c>
      <c r="L17" t="s">
        <v>22</v>
      </c>
      <c r="M17" t="s">
        <v>51</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E1C2D0-C477-435A-A4D2-8422C28989A9}">
  <dimension ref="A1:Q20"/>
  <sheetViews>
    <sheetView tabSelected="1" zoomScale="130" zoomScaleNormal="130" workbookViewId="0">
      <selection activeCell="Q3" sqref="Q3"/>
    </sheetView>
  </sheetViews>
  <sheetFormatPr defaultRowHeight="14.4" x14ac:dyDescent="0.3"/>
  <cols>
    <col min="6" max="6" width="8.6640625" customWidth="1"/>
    <col min="16" max="17" width="8.88671875" style="13" customWidth="1"/>
  </cols>
  <sheetData>
    <row r="1" spans="1:16" x14ac:dyDescent="0.3">
      <c r="A1" s="3"/>
      <c r="B1" s="3"/>
      <c r="C1" s="3"/>
      <c r="D1" s="3"/>
      <c r="E1" s="3"/>
      <c r="F1" s="3"/>
      <c r="G1" s="3"/>
      <c r="H1" s="3"/>
      <c r="I1" s="3"/>
      <c r="J1" s="3"/>
      <c r="K1" s="3"/>
      <c r="L1" s="3"/>
      <c r="M1" s="3"/>
      <c r="N1" s="3"/>
      <c r="O1" s="3"/>
      <c r="P1" s="3"/>
    </row>
    <row r="2" spans="1:16" x14ac:dyDescent="0.3">
      <c r="A2" s="3"/>
      <c r="B2" s="3"/>
      <c r="C2" s="3"/>
      <c r="D2" s="3"/>
      <c r="E2" s="3"/>
      <c r="F2" s="3"/>
      <c r="G2" s="3"/>
      <c r="H2" s="3"/>
      <c r="I2" s="3"/>
      <c r="J2" s="3"/>
      <c r="K2" s="3"/>
      <c r="L2" s="3"/>
      <c r="M2" s="3"/>
      <c r="N2" s="3"/>
      <c r="O2" s="3"/>
      <c r="P2" s="3"/>
    </row>
    <row r="3" spans="1:16" x14ac:dyDescent="0.3">
      <c r="A3" s="3"/>
      <c r="B3" s="3"/>
      <c r="C3" s="3"/>
      <c r="D3" s="3"/>
      <c r="E3" s="3"/>
      <c r="F3" s="3"/>
      <c r="G3" s="3"/>
      <c r="H3" s="3"/>
      <c r="I3" s="3"/>
      <c r="J3" s="3"/>
      <c r="K3" s="3"/>
      <c r="L3" s="3"/>
      <c r="M3" s="3"/>
      <c r="N3" s="3"/>
      <c r="O3" s="3"/>
      <c r="P3" s="3"/>
    </row>
    <row r="4" spans="1:16" x14ac:dyDescent="0.3">
      <c r="A4" s="3"/>
      <c r="B4" s="3"/>
      <c r="C4" s="3"/>
      <c r="D4" s="3"/>
      <c r="E4" s="3"/>
      <c r="F4" s="3"/>
      <c r="G4" s="3"/>
      <c r="H4" s="3"/>
      <c r="I4" s="3"/>
      <c r="J4" s="3"/>
      <c r="K4" s="3"/>
      <c r="L4" s="3"/>
      <c r="M4" s="3"/>
      <c r="N4" s="3"/>
      <c r="O4" s="3"/>
      <c r="P4" s="3"/>
    </row>
    <row r="5" spans="1:16" x14ac:dyDescent="0.3">
      <c r="A5" s="3"/>
      <c r="B5" s="3"/>
      <c r="C5" s="3"/>
      <c r="D5" s="3"/>
      <c r="E5" s="3"/>
      <c r="F5" s="3"/>
      <c r="G5" s="3"/>
      <c r="H5" s="3"/>
      <c r="I5" s="3"/>
      <c r="J5" s="3"/>
      <c r="K5" s="3"/>
      <c r="L5" s="3"/>
      <c r="M5" s="3"/>
      <c r="N5" s="3"/>
      <c r="O5" s="3"/>
      <c r="P5" s="3"/>
    </row>
    <row r="6" spans="1:16" x14ac:dyDescent="0.3">
      <c r="A6" s="3"/>
      <c r="B6" s="3"/>
      <c r="C6" s="3"/>
      <c r="D6" s="3"/>
      <c r="E6" s="3"/>
      <c r="F6" s="3"/>
      <c r="G6" s="3"/>
      <c r="H6" s="3"/>
      <c r="I6" s="3"/>
      <c r="J6" s="3"/>
      <c r="K6" s="3"/>
      <c r="L6" s="3"/>
      <c r="M6" s="3"/>
      <c r="N6" s="3"/>
      <c r="O6" s="3"/>
      <c r="P6" s="3"/>
    </row>
    <row r="7" spans="1:16" x14ac:dyDescent="0.3">
      <c r="A7" s="3"/>
      <c r="B7" s="3"/>
      <c r="C7" s="3"/>
      <c r="D7" s="3"/>
      <c r="E7" s="3"/>
      <c r="F7" s="3"/>
      <c r="G7" s="3"/>
      <c r="H7" s="3"/>
      <c r="I7" s="3"/>
      <c r="J7" s="3"/>
      <c r="K7" s="3"/>
      <c r="L7" s="3"/>
      <c r="M7" s="3"/>
      <c r="N7" s="3"/>
      <c r="O7" s="3"/>
      <c r="P7" s="3"/>
    </row>
    <row r="8" spans="1:16" x14ac:dyDescent="0.3">
      <c r="A8" s="3"/>
      <c r="B8" s="3"/>
      <c r="C8" s="3"/>
      <c r="D8" s="3"/>
      <c r="E8" s="3"/>
      <c r="F8" s="3"/>
      <c r="G8" s="3"/>
      <c r="H8" s="3"/>
      <c r="I8" s="3"/>
      <c r="J8" s="3"/>
      <c r="K8" s="3"/>
      <c r="L8" s="3"/>
      <c r="M8" s="3"/>
      <c r="N8" s="3"/>
      <c r="O8" s="3"/>
      <c r="P8" s="3"/>
    </row>
    <row r="9" spans="1:16" x14ac:dyDescent="0.3">
      <c r="A9" s="3"/>
      <c r="B9" s="3"/>
      <c r="C9" s="3"/>
      <c r="D9" s="3"/>
      <c r="E9" s="3"/>
      <c r="F9" s="3"/>
      <c r="G9" s="3"/>
      <c r="H9" s="3"/>
      <c r="I9" s="3"/>
      <c r="J9" s="3"/>
      <c r="K9" s="3"/>
      <c r="L9" s="3"/>
      <c r="M9" s="3"/>
      <c r="N9" s="3"/>
      <c r="O9" s="3"/>
      <c r="P9" s="3"/>
    </row>
    <row r="10" spans="1:16" x14ac:dyDescent="0.3">
      <c r="A10" s="3"/>
      <c r="B10" s="3"/>
      <c r="C10" s="3"/>
      <c r="D10" s="3"/>
      <c r="E10" s="3"/>
      <c r="F10" s="3"/>
      <c r="G10" s="3"/>
      <c r="H10" s="3"/>
      <c r="I10" s="3"/>
      <c r="J10" s="3"/>
      <c r="K10" s="3"/>
      <c r="L10" s="3"/>
      <c r="M10" s="3"/>
      <c r="N10" s="3"/>
      <c r="O10" s="3"/>
      <c r="P10" s="3"/>
    </row>
    <row r="11" spans="1:16" x14ac:dyDescent="0.3">
      <c r="A11" s="3"/>
      <c r="B11" s="3"/>
      <c r="C11" s="3"/>
      <c r="D11" s="3"/>
      <c r="E11" s="3"/>
      <c r="F11" s="3"/>
      <c r="G11" s="3"/>
      <c r="H11" s="3"/>
      <c r="I11" s="3"/>
      <c r="J11" s="3"/>
      <c r="K11" s="3"/>
      <c r="L11" s="3"/>
      <c r="M11" s="3"/>
      <c r="N11" s="3"/>
      <c r="O11" s="3"/>
      <c r="P11" s="3"/>
    </row>
    <row r="12" spans="1:16" x14ac:dyDescent="0.3">
      <c r="A12" s="3"/>
      <c r="B12" s="3"/>
      <c r="C12" s="3"/>
      <c r="D12" s="3"/>
      <c r="E12" s="3"/>
      <c r="F12" s="3"/>
      <c r="G12" s="3"/>
      <c r="H12" s="3"/>
      <c r="I12" s="3"/>
      <c r="J12" s="3"/>
      <c r="K12" s="3"/>
      <c r="L12" s="3"/>
      <c r="M12" s="3"/>
      <c r="N12" s="3"/>
      <c r="O12" s="3"/>
      <c r="P12" s="3"/>
    </row>
    <row r="13" spans="1:16" x14ac:dyDescent="0.3">
      <c r="A13" s="3"/>
      <c r="B13" s="3"/>
      <c r="C13" s="3"/>
      <c r="D13" s="3"/>
      <c r="E13" s="3"/>
      <c r="F13" s="3"/>
      <c r="G13" s="3"/>
      <c r="H13" s="3"/>
      <c r="I13" s="3"/>
      <c r="J13" s="3"/>
      <c r="K13" s="3"/>
      <c r="L13" s="3"/>
      <c r="M13" s="3"/>
      <c r="N13" s="3"/>
      <c r="O13" s="3"/>
      <c r="P13" s="3"/>
    </row>
    <row r="14" spans="1:16" x14ac:dyDescent="0.3">
      <c r="A14" s="3"/>
      <c r="B14" s="3"/>
      <c r="C14" s="3"/>
      <c r="D14" s="3"/>
      <c r="E14" s="3"/>
      <c r="F14" s="3"/>
      <c r="G14" s="3"/>
      <c r="H14" s="3"/>
      <c r="I14" s="3"/>
      <c r="J14" s="3"/>
      <c r="K14" s="3"/>
      <c r="L14" s="3"/>
      <c r="M14" s="3"/>
      <c r="N14" s="3"/>
      <c r="O14" s="3"/>
      <c r="P14" s="3"/>
    </row>
    <row r="15" spans="1:16" x14ac:dyDescent="0.3">
      <c r="A15" s="3"/>
      <c r="B15" s="3"/>
      <c r="C15" s="3"/>
      <c r="D15" s="3"/>
      <c r="E15" s="3"/>
      <c r="F15" s="3"/>
      <c r="G15" s="3"/>
      <c r="H15" s="3"/>
      <c r="I15" s="3"/>
      <c r="J15" s="3"/>
      <c r="K15" s="3"/>
      <c r="L15" s="3"/>
      <c r="M15" s="3"/>
      <c r="N15" s="3"/>
      <c r="O15" s="3"/>
      <c r="P15" s="3"/>
    </row>
    <row r="16" spans="1:16" x14ac:dyDescent="0.3">
      <c r="A16" s="3"/>
      <c r="B16" s="3"/>
      <c r="C16" s="3"/>
      <c r="D16" s="3"/>
      <c r="E16" s="3"/>
      <c r="F16" s="3"/>
      <c r="G16" s="3"/>
      <c r="H16" s="3"/>
      <c r="I16" s="3"/>
      <c r="J16" s="3"/>
      <c r="K16" s="3"/>
      <c r="L16" s="3"/>
      <c r="M16" s="3"/>
      <c r="N16" s="3"/>
      <c r="O16" s="3"/>
      <c r="P16" s="3"/>
    </row>
    <row r="17" spans="1:16" x14ac:dyDescent="0.3">
      <c r="A17" s="3"/>
      <c r="B17" s="3"/>
      <c r="C17" s="3"/>
      <c r="D17" s="3"/>
      <c r="E17" s="3"/>
      <c r="F17" s="3"/>
      <c r="G17" s="3"/>
      <c r="H17" s="3"/>
      <c r="I17" s="3"/>
      <c r="J17" s="3"/>
      <c r="K17" s="3"/>
      <c r="L17" s="3"/>
      <c r="M17" s="3"/>
      <c r="N17" s="3"/>
      <c r="O17" s="3"/>
      <c r="P17" s="3"/>
    </row>
    <row r="18" spans="1:16" x14ac:dyDescent="0.3">
      <c r="A18" s="3"/>
      <c r="B18" s="3"/>
      <c r="C18" s="3"/>
      <c r="D18" s="3"/>
      <c r="E18" s="3"/>
      <c r="F18" s="3"/>
      <c r="G18" s="3"/>
      <c r="H18" s="3"/>
      <c r="I18" s="3"/>
      <c r="J18" s="3"/>
      <c r="K18" s="3"/>
      <c r="L18" s="3"/>
      <c r="M18" s="3"/>
      <c r="N18" s="3"/>
      <c r="O18" s="3"/>
      <c r="P18" s="3"/>
    </row>
    <row r="19" spans="1:16" x14ac:dyDescent="0.3">
      <c r="A19" s="3"/>
      <c r="B19" s="3"/>
      <c r="C19" s="3"/>
      <c r="D19" s="3"/>
      <c r="E19" s="3"/>
      <c r="F19" s="3"/>
      <c r="G19" s="3"/>
      <c r="H19" s="3"/>
      <c r="I19" s="3"/>
      <c r="J19" s="3"/>
      <c r="K19" s="3"/>
      <c r="L19" s="3"/>
      <c r="M19" s="3"/>
      <c r="N19" s="3"/>
      <c r="O19" s="3"/>
      <c r="P19" s="3"/>
    </row>
    <row r="20" spans="1:16" x14ac:dyDescent="0.3">
      <c r="A20" s="3"/>
      <c r="B20" s="3"/>
      <c r="C20" s="3"/>
      <c r="D20" s="3"/>
      <c r="E20" s="3"/>
      <c r="F20" s="3"/>
      <c r="G20" s="3"/>
      <c r="H20" s="3"/>
      <c r="I20" s="3"/>
      <c r="J20" s="3"/>
      <c r="K20" s="3"/>
      <c r="L20" s="3"/>
      <c r="M20" s="3"/>
      <c r="N20" s="3"/>
      <c r="O20" s="3"/>
      <c r="P20" s="3"/>
    </row>
  </sheetData>
  <pageMargins left="0.7" right="0.7" top="0.75" bottom="0.75" header="0.3" footer="0.3"/>
  <drawing r:id="rId1"/>
  <legacy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626E3B-1B33-4B12-9725-743B05E374DF}">
  <dimension ref="A3:O83"/>
  <sheetViews>
    <sheetView topLeftCell="A55" workbookViewId="0">
      <selection activeCell="A30" sqref="A30:C30"/>
    </sheetView>
  </sheetViews>
  <sheetFormatPr defaultRowHeight="14.4" x14ac:dyDescent="0.3"/>
  <cols>
    <col min="1" max="1" width="17.44140625" customWidth="1"/>
    <col min="2" max="2" width="17.77734375" customWidth="1"/>
    <col min="3" max="3" width="14.88671875" customWidth="1"/>
    <col min="4" max="4" width="16.109375" customWidth="1"/>
    <col min="5" max="5" width="8" customWidth="1"/>
    <col min="8" max="8" width="12.5546875" bestFit="1" customWidth="1"/>
    <col min="9" max="9" width="23.88671875" bestFit="1" customWidth="1"/>
    <col min="11" max="11" width="12.5546875" bestFit="1" customWidth="1"/>
    <col min="12" max="12" width="25" bestFit="1" customWidth="1"/>
  </cols>
  <sheetData>
    <row r="3" spans="1:15" x14ac:dyDescent="0.3">
      <c r="A3" t="s">
        <v>1</v>
      </c>
    </row>
    <row r="4" spans="1:15" x14ac:dyDescent="0.3">
      <c r="A4" t="s">
        <v>0</v>
      </c>
    </row>
    <row r="5" spans="1:15" x14ac:dyDescent="0.3">
      <c r="A5">
        <v>513</v>
      </c>
      <c r="H5" t="s">
        <v>7</v>
      </c>
      <c r="K5" t="s">
        <v>10</v>
      </c>
      <c r="N5" t="s">
        <v>8</v>
      </c>
    </row>
    <row r="6" spans="1:15" x14ac:dyDescent="0.3">
      <c r="H6" s="1" t="s">
        <v>5</v>
      </c>
      <c r="I6" t="s">
        <v>0</v>
      </c>
      <c r="K6" s="1" t="s">
        <v>5</v>
      </c>
      <c r="L6" t="s">
        <v>3</v>
      </c>
      <c r="N6" s="1" t="s">
        <v>5</v>
      </c>
      <c r="O6" t="s">
        <v>2</v>
      </c>
    </row>
    <row r="7" spans="1:15" x14ac:dyDescent="0.3">
      <c r="H7" s="4" t="s">
        <v>320</v>
      </c>
      <c r="I7">
        <v>19</v>
      </c>
      <c r="K7" s="4" t="s">
        <v>320</v>
      </c>
      <c r="L7" s="2">
        <v>6.666666666666667</v>
      </c>
      <c r="N7" s="4" t="s">
        <v>320</v>
      </c>
      <c r="O7" s="2">
        <v>37.789473684210527</v>
      </c>
    </row>
    <row r="8" spans="1:15" x14ac:dyDescent="0.3">
      <c r="A8" t="s">
        <v>2</v>
      </c>
      <c r="H8" s="4" t="s">
        <v>321</v>
      </c>
      <c r="I8">
        <v>14</v>
      </c>
      <c r="K8" s="4" t="s">
        <v>321</v>
      </c>
      <c r="L8" s="2">
        <v>3.5</v>
      </c>
      <c r="N8" s="4" t="s">
        <v>321</v>
      </c>
      <c r="O8" s="2">
        <v>38.214285714285715</v>
      </c>
    </row>
    <row r="9" spans="1:15" x14ac:dyDescent="0.3">
      <c r="A9" s="2">
        <v>36.323586744639378</v>
      </c>
      <c r="H9" s="4" t="s">
        <v>322</v>
      </c>
      <c r="I9">
        <v>13</v>
      </c>
      <c r="K9" s="4" t="s">
        <v>322</v>
      </c>
      <c r="L9" s="2">
        <v>4.5</v>
      </c>
      <c r="N9" s="4" t="s">
        <v>322</v>
      </c>
      <c r="O9" s="2">
        <v>40.92307692307692</v>
      </c>
    </row>
    <row r="10" spans="1:15" x14ac:dyDescent="0.3">
      <c r="H10" s="4" t="s">
        <v>323</v>
      </c>
      <c r="I10">
        <v>22</v>
      </c>
      <c r="K10" s="4" t="s">
        <v>323</v>
      </c>
      <c r="L10" s="2">
        <v>4.8</v>
      </c>
      <c r="N10" s="4" t="s">
        <v>323</v>
      </c>
      <c r="O10" s="2">
        <v>34.5</v>
      </c>
    </row>
    <row r="11" spans="1:15" x14ac:dyDescent="0.3">
      <c r="H11" s="4" t="s">
        <v>324</v>
      </c>
      <c r="I11">
        <v>19</v>
      </c>
      <c r="K11" s="4" t="s">
        <v>324</v>
      </c>
      <c r="L11" s="2">
        <v>7.75</v>
      </c>
      <c r="N11" s="4" t="s">
        <v>324</v>
      </c>
      <c r="O11" s="2">
        <v>30.684210526315791</v>
      </c>
    </row>
    <row r="12" spans="1:15" x14ac:dyDescent="0.3">
      <c r="H12" s="4" t="s">
        <v>325</v>
      </c>
      <c r="I12">
        <v>15</v>
      </c>
      <c r="K12" s="4" t="s">
        <v>325</v>
      </c>
      <c r="L12" s="2">
        <v>6.2</v>
      </c>
      <c r="N12" s="4" t="s">
        <v>325</v>
      </c>
      <c r="O12" s="2">
        <v>37.666666666666664</v>
      </c>
    </row>
    <row r="13" spans="1:15" x14ac:dyDescent="0.3">
      <c r="A13" t="s">
        <v>3</v>
      </c>
      <c r="H13" s="4" t="s">
        <v>326</v>
      </c>
      <c r="I13">
        <v>12</v>
      </c>
      <c r="K13" s="4" t="s">
        <v>326</v>
      </c>
      <c r="L13" s="2">
        <v>3.75</v>
      </c>
      <c r="N13" s="4" t="s">
        <v>326</v>
      </c>
      <c r="O13" s="2">
        <v>36.083333333333336</v>
      </c>
    </row>
    <row r="14" spans="1:15" x14ac:dyDescent="0.3">
      <c r="A14" s="2">
        <v>4.9591836734693882</v>
      </c>
      <c r="H14" s="4" t="s">
        <v>327</v>
      </c>
      <c r="I14">
        <v>21</v>
      </c>
      <c r="K14" s="4" t="s">
        <v>327</v>
      </c>
      <c r="L14" s="2">
        <v>6.5</v>
      </c>
      <c r="N14" s="4" t="s">
        <v>327</v>
      </c>
      <c r="O14" s="2">
        <v>43.523809523809526</v>
      </c>
    </row>
    <row r="15" spans="1:15" x14ac:dyDescent="0.3">
      <c r="H15" s="4" t="s">
        <v>328</v>
      </c>
      <c r="I15">
        <v>12</v>
      </c>
      <c r="K15" s="4" t="s">
        <v>328</v>
      </c>
      <c r="L15" s="2">
        <v>3</v>
      </c>
      <c r="N15" s="4" t="s">
        <v>328</v>
      </c>
      <c r="O15" s="2">
        <v>29.5</v>
      </c>
    </row>
    <row r="16" spans="1:15" x14ac:dyDescent="0.3">
      <c r="H16" s="4" t="s">
        <v>329</v>
      </c>
      <c r="I16">
        <v>13</v>
      </c>
      <c r="K16" s="4" t="s">
        <v>329</v>
      </c>
      <c r="L16" s="2">
        <v>4.5</v>
      </c>
      <c r="N16" s="4" t="s">
        <v>329</v>
      </c>
      <c r="O16" s="2">
        <v>38.07692307692308</v>
      </c>
    </row>
    <row r="17" spans="1:15" x14ac:dyDescent="0.3">
      <c r="H17" s="4" t="s">
        <v>330</v>
      </c>
      <c r="I17">
        <v>13</v>
      </c>
      <c r="K17" s="4" t="s">
        <v>330</v>
      </c>
      <c r="L17" s="2">
        <v>6</v>
      </c>
      <c r="N17" s="4" t="s">
        <v>330</v>
      </c>
      <c r="O17" s="2">
        <v>35.846153846153847</v>
      </c>
    </row>
    <row r="18" spans="1:15" x14ac:dyDescent="0.3">
      <c r="H18" s="4" t="s">
        <v>331</v>
      </c>
      <c r="I18">
        <v>16</v>
      </c>
      <c r="K18" s="4" t="s">
        <v>331</v>
      </c>
      <c r="L18" s="2">
        <v>5.2</v>
      </c>
      <c r="N18" s="4" t="s">
        <v>331</v>
      </c>
      <c r="O18" s="2">
        <v>32.625</v>
      </c>
    </row>
    <row r="19" spans="1:15" x14ac:dyDescent="0.3">
      <c r="H19" s="4" t="s">
        <v>332</v>
      </c>
      <c r="I19">
        <v>20</v>
      </c>
      <c r="K19" s="4" t="s">
        <v>332</v>
      </c>
      <c r="L19" s="2">
        <v>4.4000000000000004</v>
      </c>
      <c r="N19" s="4" t="s">
        <v>332</v>
      </c>
      <c r="O19" s="2">
        <v>39.200000000000003</v>
      </c>
    </row>
    <row r="20" spans="1:15" x14ac:dyDescent="0.3">
      <c r="H20" s="4" t="s">
        <v>333</v>
      </c>
      <c r="I20">
        <v>25</v>
      </c>
      <c r="K20" s="4" t="s">
        <v>333</v>
      </c>
      <c r="L20" s="2">
        <v>3.4545454545454546</v>
      </c>
      <c r="N20" s="4" t="s">
        <v>333</v>
      </c>
      <c r="O20" s="2">
        <v>35.28</v>
      </c>
    </row>
    <row r="21" spans="1:15" x14ac:dyDescent="0.3">
      <c r="H21" s="4" t="s">
        <v>334</v>
      </c>
      <c r="I21">
        <v>20</v>
      </c>
      <c r="K21" s="4" t="s">
        <v>334</v>
      </c>
      <c r="L21" s="2">
        <v>4.4000000000000004</v>
      </c>
      <c r="N21" s="4" t="s">
        <v>334</v>
      </c>
      <c r="O21" s="2">
        <v>32.549999999999997</v>
      </c>
    </row>
    <row r="22" spans="1:15" x14ac:dyDescent="0.3">
      <c r="H22" s="4" t="s">
        <v>335</v>
      </c>
      <c r="I22">
        <v>14</v>
      </c>
      <c r="K22" s="4" t="s">
        <v>335</v>
      </c>
      <c r="L22" s="2">
        <v>5.833333333333333</v>
      </c>
      <c r="N22" s="4" t="s">
        <v>335</v>
      </c>
      <c r="O22" s="2">
        <v>35.642857142857146</v>
      </c>
    </row>
    <row r="23" spans="1:15" x14ac:dyDescent="0.3">
      <c r="H23" s="4" t="s">
        <v>336</v>
      </c>
      <c r="I23">
        <v>17</v>
      </c>
      <c r="K23" s="4" t="s">
        <v>336</v>
      </c>
      <c r="L23" s="2">
        <v>4.4444444444444446</v>
      </c>
      <c r="N23" s="4" t="s">
        <v>336</v>
      </c>
      <c r="O23" s="2">
        <v>38.764705882352942</v>
      </c>
    </row>
    <row r="24" spans="1:15" x14ac:dyDescent="0.3">
      <c r="A24" s="16" t="s">
        <v>16</v>
      </c>
      <c r="B24" s="14" t="s">
        <v>17</v>
      </c>
      <c r="C24" s="15" t="s">
        <v>18</v>
      </c>
      <c r="D24" s="12"/>
      <c r="E24" s="12"/>
      <c r="F24" s="13"/>
      <c r="H24" s="4" t="s">
        <v>337</v>
      </c>
      <c r="I24">
        <v>20</v>
      </c>
      <c r="K24" s="4" t="s">
        <v>337</v>
      </c>
      <c r="L24" s="2">
        <v>5.333333333333333</v>
      </c>
      <c r="N24" s="4" t="s">
        <v>337</v>
      </c>
      <c r="O24" s="2">
        <v>39.9</v>
      </c>
    </row>
    <row r="25" spans="1:15" x14ac:dyDescent="0.3">
      <c r="A25" s="9" t="s">
        <v>14</v>
      </c>
      <c r="B25" s="10">
        <v>494</v>
      </c>
      <c r="C25" s="11">
        <v>0.52109704641350207</v>
      </c>
      <c r="D25" s="6"/>
      <c r="E25" s="6"/>
      <c r="H25" s="4" t="s">
        <v>338</v>
      </c>
      <c r="I25">
        <v>10</v>
      </c>
      <c r="K25" s="4" t="s">
        <v>338</v>
      </c>
      <c r="L25" s="2">
        <v>5.333333333333333</v>
      </c>
      <c r="N25" s="4" t="s">
        <v>338</v>
      </c>
      <c r="O25" s="2">
        <v>41.6</v>
      </c>
    </row>
    <row r="26" spans="1:15" x14ac:dyDescent="0.3">
      <c r="A26" s="9" t="s">
        <v>13</v>
      </c>
      <c r="B26" s="10">
        <v>454</v>
      </c>
      <c r="C26" s="11">
        <v>0.47890295358649787</v>
      </c>
      <c r="D26" s="6"/>
      <c r="E26" s="6"/>
      <c r="H26" s="4" t="s">
        <v>339</v>
      </c>
      <c r="I26">
        <v>17</v>
      </c>
      <c r="K26" s="4" t="s">
        <v>339</v>
      </c>
      <c r="L26" s="2">
        <v>5.5714285714285712</v>
      </c>
      <c r="N26" s="4" t="s">
        <v>339</v>
      </c>
      <c r="O26" s="2">
        <v>39.470588235294116</v>
      </c>
    </row>
    <row r="27" spans="1:15" x14ac:dyDescent="0.3">
      <c r="H27" s="4" t="s">
        <v>340</v>
      </c>
      <c r="I27">
        <v>15</v>
      </c>
      <c r="K27" s="4" t="s">
        <v>340</v>
      </c>
      <c r="L27" s="2">
        <v>5</v>
      </c>
      <c r="N27" s="4" t="s">
        <v>340</v>
      </c>
      <c r="O27" s="2">
        <v>27.733333333333334</v>
      </c>
    </row>
    <row r="28" spans="1:15" x14ac:dyDescent="0.3">
      <c r="H28" s="4" t="s">
        <v>341</v>
      </c>
      <c r="I28">
        <v>16</v>
      </c>
      <c r="K28" s="4" t="s">
        <v>341</v>
      </c>
      <c r="L28" s="2">
        <v>6.4</v>
      </c>
      <c r="N28" s="4" t="s">
        <v>341</v>
      </c>
      <c r="O28" s="2">
        <v>36.875</v>
      </c>
    </row>
    <row r="29" spans="1:15" x14ac:dyDescent="0.3">
      <c r="A29" s="1" t="s">
        <v>5</v>
      </c>
      <c r="B29" t="s">
        <v>12</v>
      </c>
      <c r="C29" t="s">
        <v>15</v>
      </c>
      <c r="H29" s="4" t="s">
        <v>342</v>
      </c>
      <c r="I29">
        <v>18</v>
      </c>
      <c r="K29" s="4" t="s">
        <v>342</v>
      </c>
      <c r="L29" s="2">
        <v>5.333333333333333</v>
      </c>
      <c r="N29" s="4" t="s">
        <v>342</v>
      </c>
      <c r="O29" s="2">
        <v>40.333333333333336</v>
      </c>
    </row>
    <row r="30" spans="1:15" x14ac:dyDescent="0.3">
      <c r="A30" s="4" t="s">
        <v>13</v>
      </c>
      <c r="B30" s="2">
        <v>269</v>
      </c>
      <c r="C30" s="17">
        <v>0.52436647173489281</v>
      </c>
      <c r="H30" s="4" t="s">
        <v>343</v>
      </c>
      <c r="I30">
        <v>16</v>
      </c>
      <c r="K30" s="4" t="s">
        <v>343</v>
      </c>
      <c r="L30" s="2">
        <v>3.75</v>
      </c>
      <c r="N30" s="4" t="s">
        <v>343</v>
      </c>
      <c r="O30" s="2">
        <v>36.5</v>
      </c>
    </row>
    <row r="31" spans="1:15" x14ac:dyDescent="0.3">
      <c r="A31" s="4" t="s">
        <v>14</v>
      </c>
      <c r="B31" s="2">
        <v>244</v>
      </c>
      <c r="C31" s="17">
        <v>0.47563352826510719</v>
      </c>
      <c r="H31" s="4" t="s">
        <v>344</v>
      </c>
      <c r="I31">
        <v>15</v>
      </c>
      <c r="K31" s="4" t="s">
        <v>344</v>
      </c>
      <c r="L31" s="2">
        <v>6.333333333333333</v>
      </c>
      <c r="N31" s="4" t="s">
        <v>344</v>
      </c>
      <c r="O31" s="2">
        <v>32.866666666666667</v>
      </c>
    </row>
    <row r="32" spans="1:15" x14ac:dyDescent="0.3">
      <c r="A32" s="4" t="s">
        <v>4</v>
      </c>
      <c r="B32" s="2">
        <v>513</v>
      </c>
      <c r="C32" s="8">
        <v>1</v>
      </c>
      <c r="H32" s="4" t="s">
        <v>345</v>
      </c>
      <c r="I32">
        <v>14</v>
      </c>
      <c r="K32" s="4" t="s">
        <v>345</v>
      </c>
      <c r="L32" s="2">
        <v>10</v>
      </c>
      <c r="N32" s="4" t="s">
        <v>345</v>
      </c>
      <c r="O32" s="2">
        <v>36.642857142857146</v>
      </c>
    </row>
    <row r="33" spans="1:15" x14ac:dyDescent="0.3">
      <c r="H33" s="4" t="s">
        <v>346</v>
      </c>
      <c r="I33">
        <v>16</v>
      </c>
      <c r="K33" s="4" t="s">
        <v>346</v>
      </c>
      <c r="L33" s="2">
        <v>5</v>
      </c>
      <c r="N33" s="4" t="s">
        <v>346</v>
      </c>
      <c r="O33" s="2">
        <v>36.5625</v>
      </c>
    </row>
    <row r="34" spans="1:15" x14ac:dyDescent="0.3">
      <c r="H34" s="4" t="s">
        <v>347</v>
      </c>
      <c r="I34">
        <v>20</v>
      </c>
      <c r="K34" s="4" t="s">
        <v>347</v>
      </c>
      <c r="L34" s="2">
        <v>5.333333333333333</v>
      </c>
      <c r="N34" s="4" t="s">
        <v>347</v>
      </c>
      <c r="O34" s="2">
        <v>32.15</v>
      </c>
    </row>
    <row r="35" spans="1:15" x14ac:dyDescent="0.3">
      <c r="A35" s="15" t="s">
        <v>16</v>
      </c>
      <c r="B35" s="14" t="s">
        <v>17</v>
      </c>
      <c r="C35" s="15" t="s">
        <v>18</v>
      </c>
      <c r="D35" s="12"/>
      <c r="E35" s="12"/>
      <c r="H35" s="4" t="s">
        <v>348</v>
      </c>
      <c r="I35">
        <v>19</v>
      </c>
      <c r="K35" s="4" t="s">
        <v>348</v>
      </c>
      <c r="L35" s="2">
        <v>4.8</v>
      </c>
      <c r="N35" s="4" t="s">
        <v>348</v>
      </c>
      <c r="O35" s="2">
        <v>38.368421052631582</v>
      </c>
    </row>
    <row r="36" spans="1:15" x14ac:dyDescent="0.3">
      <c r="A36" s="18" t="str">
        <f>A31</f>
        <v>Not Admitted</v>
      </c>
      <c r="B36" s="18">
        <f t="shared" ref="B36:C36" si="0">B31</f>
        <v>244</v>
      </c>
      <c r="C36" s="19">
        <f t="shared" si="0"/>
        <v>0.47563352826510719</v>
      </c>
      <c r="D36" s="6"/>
      <c r="E36" s="6"/>
      <c r="H36" s="4" t="s">
        <v>349</v>
      </c>
      <c r="I36">
        <v>14</v>
      </c>
      <c r="K36" s="4" t="s">
        <v>349</v>
      </c>
      <c r="L36" s="2">
        <v>5</v>
      </c>
      <c r="N36" s="4" t="s">
        <v>349</v>
      </c>
      <c r="O36" s="2">
        <v>33.071428571428569</v>
      </c>
    </row>
    <row r="37" spans="1:15" x14ac:dyDescent="0.3">
      <c r="A37" s="18" t="str">
        <f>A30</f>
        <v>Admitted</v>
      </c>
      <c r="B37" s="18">
        <f t="shared" ref="B37:C37" si="1">B30</f>
        <v>269</v>
      </c>
      <c r="C37" s="19">
        <f t="shared" si="1"/>
        <v>0.52436647173489281</v>
      </c>
      <c r="D37" s="6"/>
      <c r="E37" s="6"/>
      <c r="H37" s="4" t="s">
        <v>350</v>
      </c>
      <c r="I37">
        <v>18</v>
      </c>
      <c r="K37" s="4" t="s">
        <v>350</v>
      </c>
      <c r="L37" s="2">
        <v>1.4</v>
      </c>
      <c r="N37" s="4" t="s">
        <v>350</v>
      </c>
      <c r="O37" s="2">
        <v>36.444444444444443</v>
      </c>
    </row>
    <row r="38" spans="1:15" x14ac:dyDescent="0.3">
      <c r="H38" s="4" t="s">
        <v>4</v>
      </c>
      <c r="I38">
        <v>513</v>
      </c>
      <c r="K38" s="4" t="s">
        <v>4</v>
      </c>
      <c r="L38" s="2">
        <v>4.9591836734693882</v>
      </c>
      <c r="N38" s="4" t="s">
        <v>4</v>
      </c>
      <c r="O38" s="2">
        <v>36.323586744639378</v>
      </c>
    </row>
    <row r="42" spans="1:15" x14ac:dyDescent="0.3">
      <c r="A42" s="1" t="s">
        <v>5</v>
      </c>
      <c r="B42" t="s">
        <v>30</v>
      </c>
    </row>
    <row r="43" spans="1:15" x14ac:dyDescent="0.3">
      <c r="A43" s="4" t="s">
        <v>22</v>
      </c>
      <c r="B43" s="7">
        <v>76</v>
      </c>
    </row>
    <row r="44" spans="1:15" x14ac:dyDescent="0.3">
      <c r="A44" s="4" t="s">
        <v>23</v>
      </c>
      <c r="B44" s="7">
        <v>69</v>
      </c>
    </row>
    <row r="45" spans="1:15" x14ac:dyDescent="0.3">
      <c r="A45" s="4" t="s">
        <v>24</v>
      </c>
      <c r="B45" s="7">
        <v>64</v>
      </c>
    </row>
    <row r="46" spans="1:15" x14ac:dyDescent="0.3">
      <c r="A46" s="4" t="s">
        <v>25</v>
      </c>
      <c r="B46" s="7">
        <v>59</v>
      </c>
    </row>
    <row r="47" spans="1:15" x14ac:dyDescent="0.3">
      <c r="A47" s="4" t="s">
        <v>26</v>
      </c>
      <c r="B47" s="7">
        <v>58</v>
      </c>
    </row>
    <row r="48" spans="1:15" x14ac:dyDescent="0.3">
      <c r="A48" s="4" t="s">
        <v>27</v>
      </c>
      <c r="B48" s="7">
        <v>66</v>
      </c>
    </row>
    <row r="49" spans="1:2" x14ac:dyDescent="0.3">
      <c r="A49" s="4" t="s">
        <v>28</v>
      </c>
      <c r="B49" s="7">
        <v>67</v>
      </c>
    </row>
    <row r="50" spans="1:2" x14ac:dyDescent="0.3">
      <c r="A50" s="4" t="s">
        <v>29</v>
      </c>
      <c r="B50" s="7">
        <v>54</v>
      </c>
    </row>
    <row r="51" spans="1:2" x14ac:dyDescent="0.3">
      <c r="A51" s="4" t="s">
        <v>4</v>
      </c>
      <c r="B51" s="2">
        <v>513</v>
      </c>
    </row>
    <row r="54" spans="1:2" x14ac:dyDescent="0.3">
      <c r="A54" s="1" t="s">
        <v>5</v>
      </c>
      <c r="B54" t="s">
        <v>351</v>
      </c>
    </row>
    <row r="55" spans="1:2" x14ac:dyDescent="0.3">
      <c r="A55" s="4" t="s">
        <v>48</v>
      </c>
      <c r="B55" s="7">
        <v>325</v>
      </c>
    </row>
    <row r="56" spans="1:2" x14ac:dyDescent="0.3">
      <c r="A56" s="4" t="s">
        <v>51</v>
      </c>
      <c r="B56" s="7">
        <v>188</v>
      </c>
    </row>
    <row r="57" spans="1:2" x14ac:dyDescent="0.3">
      <c r="A57" s="4" t="s">
        <v>4</v>
      </c>
      <c r="B57" s="2">
        <v>513</v>
      </c>
    </row>
    <row r="60" spans="1:2" x14ac:dyDescent="0.3">
      <c r="A60" s="1" t="s">
        <v>5</v>
      </c>
      <c r="B60" t="s">
        <v>21</v>
      </c>
    </row>
    <row r="61" spans="1:2" x14ac:dyDescent="0.3">
      <c r="A61" s="4" t="s">
        <v>19</v>
      </c>
      <c r="B61" s="7">
        <v>241</v>
      </c>
    </row>
    <row r="62" spans="1:2" x14ac:dyDescent="0.3">
      <c r="A62" s="4" t="s">
        <v>20</v>
      </c>
      <c r="B62" s="7">
        <v>272</v>
      </c>
    </row>
    <row r="63" spans="1:2" x14ac:dyDescent="0.3">
      <c r="A63" s="4" t="s">
        <v>4</v>
      </c>
      <c r="B63" s="2">
        <v>513</v>
      </c>
    </row>
    <row r="67" spans="1:2" x14ac:dyDescent="0.3">
      <c r="A67" s="1" t="s">
        <v>5</v>
      </c>
      <c r="B67" t="s">
        <v>352</v>
      </c>
    </row>
    <row r="68" spans="1:2" x14ac:dyDescent="0.3">
      <c r="A68" s="4" t="s">
        <v>235</v>
      </c>
      <c r="B68" s="7">
        <v>4</v>
      </c>
    </row>
    <row r="69" spans="1:2" x14ac:dyDescent="0.3">
      <c r="A69" s="4" t="s">
        <v>244</v>
      </c>
      <c r="B69" s="7">
        <v>5</v>
      </c>
    </row>
    <row r="70" spans="1:2" x14ac:dyDescent="0.3">
      <c r="A70" s="4" t="s">
        <v>228</v>
      </c>
      <c r="B70" s="7">
        <v>9</v>
      </c>
    </row>
    <row r="71" spans="1:2" x14ac:dyDescent="0.3">
      <c r="A71" s="4" t="s">
        <v>214</v>
      </c>
      <c r="B71" s="7">
        <v>14</v>
      </c>
    </row>
    <row r="72" spans="1:2" x14ac:dyDescent="0.3">
      <c r="A72" s="4" t="s">
        <v>219</v>
      </c>
      <c r="B72" s="7">
        <v>14</v>
      </c>
    </row>
    <row r="73" spans="1:2" x14ac:dyDescent="0.3">
      <c r="A73" s="4" t="s">
        <v>191</v>
      </c>
      <c r="B73" s="7">
        <v>65</v>
      </c>
    </row>
    <row r="74" spans="1:2" x14ac:dyDescent="0.3">
      <c r="A74" s="4" t="s">
        <v>172</v>
      </c>
      <c r="B74" s="7">
        <v>103</v>
      </c>
    </row>
    <row r="75" spans="1:2" x14ac:dyDescent="0.3">
      <c r="A75" s="4" t="s">
        <v>47</v>
      </c>
      <c r="B75" s="7">
        <v>299</v>
      </c>
    </row>
    <row r="76" spans="1:2" x14ac:dyDescent="0.3">
      <c r="A76" s="4" t="s">
        <v>4</v>
      </c>
      <c r="B76" s="2">
        <v>513</v>
      </c>
    </row>
    <row r="81" spans="1:1" x14ac:dyDescent="0.3">
      <c r="A81" s="1" t="s">
        <v>5</v>
      </c>
    </row>
    <row r="82" spans="1:1" x14ac:dyDescent="0.3">
      <c r="A82" s="4" t="s">
        <v>382</v>
      </c>
    </row>
    <row r="83" spans="1:1" x14ac:dyDescent="0.3">
      <c r="A83" s="4" t="s">
        <v>4</v>
      </c>
    </row>
  </sheetData>
  <pageMargins left="0.7" right="0.7" top="0.75" bottom="0.75" header="0.3" footer="0.3"/>
  <drawing r:id="rId1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E6C037-F0CD-44F9-9E0D-11FE0BBB0235}">
  <dimension ref="A1:T27"/>
  <sheetViews>
    <sheetView workbookViewId="0"/>
  </sheetViews>
  <sheetFormatPr defaultRowHeight="14.4" x14ac:dyDescent="0.3"/>
  <sheetData>
    <row r="1" spans="1:20" x14ac:dyDescent="0.3">
      <c r="A1" s="5"/>
      <c r="B1" s="5"/>
      <c r="C1" s="5"/>
      <c r="D1" s="5"/>
      <c r="E1" s="5"/>
      <c r="F1" s="5"/>
      <c r="G1" s="5"/>
      <c r="H1" s="5"/>
      <c r="I1" s="5"/>
      <c r="J1" s="5"/>
      <c r="K1" s="5"/>
      <c r="L1" s="5"/>
      <c r="M1" s="5"/>
      <c r="N1" s="5"/>
      <c r="O1" s="5"/>
      <c r="P1" s="5"/>
      <c r="Q1" s="5"/>
      <c r="R1" s="5"/>
      <c r="S1" s="5"/>
      <c r="T1" s="5"/>
    </row>
    <row r="2" spans="1:20" x14ac:dyDescent="0.3">
      <c r="A2" s="5"/>
      <c r="B2" s="5"/>
      <c r="C2" s="5"/>
      <c r="D2" s="5"/>
      <c r="E2" s="5"/>
      <c r="F2" s="5"/>
      <c r="G2" s="5"/>
      <c r="H2" s="5"/>
      <c r="I2" s="5"/>
      <c r="J2" s="5"/>
      <c r="K2" s="5"/>
      <c r="L2" s="5"/>
      <c r="M2" s="5"/>
      <c r="N2" s="5"/>
      <c r="O2" s="5"/>
      <c r="P2" s="5"/>
      <c r="Q2" s="5"/>
      <c r="R2" s="5"/>
      <c r="S2" s="5"/>
      <c r="T2" s="5"/>
    </row>
    <row r="3" spans="1:20" x14ac:dyDescent="0.3">
      <c r="A3" s="5"/>
      <c r="B3" s="5"/>
      <c r="C3" s="5"/>
      <c r="D3" s="5"/>
      <c r="E3" s="5"/>
      <c r="F3" s="5"/>
      <c r="G3" s="5"/>
      <c r="H3" s="5"/>
      <c r="I3" s="5"/>
      <c r="J3" s="5"/>
      <c r="K3" s="5"/>
      <c r="L3" s="5"/>
      <c r="M3" s="5"/>
      <c r="N3" s="5"/>
      <c r="O3" s="5"/>
      <c r="P3" s="5"/>
      <c r="Q3" s="5"/>
      <c r="R3" s="5"/>
      <c r="S3" s="5"/>
      <c r="T3" s="5"/>
    </row>
    <row r="4" spans="1:20" x14ac:dyDescent="0.3">
      <c r="A4" s="5"/>
      <c r="B4" s="5"/>
      <c r="C4" s="5"/>
      <c r="D4" s="5"/>
      <c r="E4" s="5"/>
      <c r="F4" s="5"/>
      <c r="G4" s="5"/>
      <c r="H4" s="5"/>
      <c r="I4" s="5"/>
      <c r="J4" s="5"/>
      <c r="K4" s="5"/>
      <c r="L4" s="5"/>
      <c r="M4" s="5"/>
      <c r="N4" s="5"/>
      <c r="O4" s="5"/>
      <c r="P4" s="5"/>
      <c r="Q4" s="5"/>
      <c r="R4" s="5"/>
      <c r="S4" s="5"/>
      <c r="T4" s="5"/>
    </row>
    <row r="5" spans="1:20" x14ac:dyDescent="0.3">
      <c r="A5" s="5"/>
      <c r="B5" s="5"/>
      <c r="C5" s="5"/>
      <c r="D5" s="5"/>
      <c r="E5" s="5"/>
      <c r="F5" s="5"/>
      <c r="G5" s="5"/>
      <c r="H5" s="5"/>
      <c r="I5" s="5"/>
      <c r="J5" s="5"/>
      <c r="K5" s="5"/>
      <c r="L5" s="5"/>
      <c r="M5" s="5"/>
      <c r="N5" s="5"/>
      <c r="O5" s="5"/>
      <c r="P5" s="5"/>
      <c r="Q5" s="5"/>
      <c r="R5" s="5"/>
      <c r="S5" s="5"/>
      <c r="T5" s="5"/>
    </row>
    <row r="6" spans="1:20" x14ac:dyDescent="0.3">
      <c r="A6" s="5"/>
      <c r="B6" s="5"/>
      <c r="C6" s="5"/>
      <c r="D6" s="5"/>
      <c r="E6" s="5"/>
      <c r="F6" s="5"/>
      <c r="G6" s="5"/>
      <c r="H6" s="5"/>
      <c r="I6" s="5"/>
      <c r="J6" s="5"/>
      <c r="K6" s="5"/>
      <c r="L6" s="5"/>
      <c r="M6" s="5"/>
      <c r="N6" s="5"/>
      <c r="O6" s="5"/>
      <c r="P6" s="5"/>
      <c r="Q6" s="5"/>
      <c r="R6" s="5"/>
      <c r="S6" s="5"/>
      <c r="T6" s="5"/>
    </row>
    <row r="7" spans="1:20" x14ac:dyDescent="0.3">
      <c r="A7" s="5"/>
      <c r="B7" s="5"/>
      <c r="C7" s="5"/>
      <c r="D7" s="5"/>
      <c r="E7" s="5"/>
      <c r="F7" s="5"/>
      <c r="G7" s="5"/>
      <c r="H7" s="5"/>
      <c r="I7" s="5"/>
      <c r="J7" s="5"/>
      <c r="K7" s="5"/>
      <c r="L7" s="5"/>
      <c r="M7" s="5"/>
      <c r="N7" s="5"/>
      <c r="O7" s="5"/>
      <c r="P7" s="5"/>
      <c r="Q7" s="5"/>
      <c r="R7" s="5"/>
      <c r="S7" s="5"/>
      <c r="T7" s="5"/>
    </row>
    <row r="8" spans="1:20" x14ac:dyDescent="0.3">
      <c r="A8" s="5"/>
      <c r="B8" s="5"/>
      <c r="C8" s="5"/>
      <c r="D8" s="5"/>
      <c r="E8" s="5"/>
      <c r="F8" s="5"/>
      <c r="G8" s="5"/>
      <c r="H8" s="5"/>
      <c r="I8" s="5"/>
      <c r="J8" s="5"/>
      <c r="K8" s="5"/>
      <c r="L8" s="5"/>
      <c r="M8" s="5"/>
      <c r="N8" s="5"/>
      <c r="O8" s="5"/>
      <c r="P8" s="5"/>
      <c r="Q8" s="5"/>
      <c r="R8" s="5"/>
      <c r="S8" s="5"/>
      <c r="T8" s="5"/>
    </row>
    <row r="9" spans="1:20" x14ac:dyDescent="0.3">
      <c r="A9" s="5"/>
      <c r="B9" s="5"/>
      <c r="C9" s="5"/>
      <c r="D9" s="5"/>
      <c r="E9" s="5"/>
      <c r="F9" s="5"/>
      <c r="G9" s="5"/>
      <c r="H9" s="5"/>
      <c r="I9" s="5"/>
      <c r="J9" s="5"/>
      <c r="K9" s="5"/>
      <c r="L9" s="5"/>
      <c r="M9" s="5"/>
      <c r="N9" s="5"/>
      <c r="O9" s="5"/>
      <c r="P9" s="5"/>
      <c r="Q9" s="5"/>
      <c r="R9" s="5"/>
      <c r="S9" s="5"/>
      <c r="T9" s="5"/>
    </row>
    <row r="10" spans="1:20" x14ac:dyDescent="0.3">
      <c r="A10" s="5"/>
      <c r="B10" s="5"/>
      <c r="C10" s="5"/>
      <c r="D10" s="5"/>
      <c r="E10" s="5"/>
      <c r="F10" s="5"/>
      <c r="G10" s="5"/>
      <c r="H10" s="5"/>
      <c r="I10" s="5"/>
      <c r="J10" s="5"/>
      <c r="K10" s="5"/>
      <c r="L10" s="5"/>
      <c r="M10" s="5"/>
      <c r="N10" s="5"/>
      <c r="O10" s="5"/>
      <c r="P10" s="5"/>
      <c r="Q10" s="5"/>
      <c r="R10" s="5"/>
      <c r="S10" s="5"/>
      <c r="T10" s="5"/>
    </row>
    <row r="11" spans="1:20" x14ac:dyDescent="0.3">
      <c r="A11" s="5"/>
      <c r="B11" s="5"/>
      <c r="C11" s="5"/>
      <c r="D11" s="5"/>
      <c r="E11" s="5"/>
      <c r="F11" s="5"/>
      <c r="G11" s="5"/>
      <c r="H11" s="5"/>
      <c r="I11" s="5"/>
      <c r="J11" s="5"/>
      <c r="K11" s="5"/>
      <c r="L11" s="5"/>
      <c r="M11" s="5"/>
      <c r="N11" s="5"/>
      <c r="O11" s="5"/>
      <c r="P11" s="5"/>
      <c r="Q11" s="5"/>
      <c r="R11" s="5"/>
      <c r="S11" s="5"/>
      <c r="T11" s="5"/>
    </row>
    <row r="12" spans="1:20" x14ac:dyDescent="0.3">
      <c r="A12" s="5"/>
      <c r="B12" s="5"/>
      <c r="C12" s="5"/>
      <c r="D12" s="5"/>
      <c r="E12" s="5"/>
      <c r="F12" s="5"/>
      <c r="G12" s="5"/>
      <c r="H12" s="5"/>
      <c r="I12" s="5"/>
      <c r="J12" s="5"/>
      <c r="K12" s="5"/>
      <c r="L12" s="5"/>
      <c r="M12" s="5"/>
      <c r="N12" s="5"/>
      <c r="O12" s="5"/>
      <c r="P12" s="5"/>
      <c r="Q12" s="5"/>
      <c r="R12" s="5"/>
      <c r="S12" s="5"/>
      <c r="T12" s="5"/>
    </row>
    <row r="13" spans="1:20" x14ac:dyDescent="0.3">
      <c r="A13" s="5"/>
      <c r="B13" s="5"/>
      <c r="C13" s="5"/>
      <c r="D13" s="5"/>
      <c r="E13" s="5"/>
      <c r="F13" s="5"/>
      <c r="G13" s="5"/>
      <c r="H13" s="5"/>
      <c r="I13" s="5"/>
      <c r="J13" s="5"/>
      <c r="K13" s="5"/>
      <c r="L13" s="5"/>
      <c r="M13" s="5"/>
      <c r="N13" s="5"/>
      <c r="O13" s="5"/>
      <c r="P13" s="5"/>
      <c r="Q13" s="5"/>
      <c r="R13" s="5"/>
      <c r="S13" s="5"/>
      <c r="T13" s="5"/>
    </row>
    <row r="14" spans="1:20" x14ac:dyDescent="0.3">
      <c r="A14" s="5"/>
      <c r="B14" s="5"/>
      <c r="C14" s="5"/>
      <c r="D14" s="5"/>
      <c r="E14" s="5"/>
      <c r="F14" s="5"/>
      <c r="G14" s="5"/>
      <c r="H14" s="5"/>
      <c r="I14" s="5"/>
      <c r="J14" s="5"/>
      <c r="K14" s="5"/>
      <c r="L14" s="5"/>
      <c r="M14" s="5"/>
      <c r="N14" s="5"/>
      <c r="O14" s="5"/>
      <c r="P14" s="5"/>
      <c r="Q14" s="5"/>
      <c r="R14" s="5"/>
      <c r="S14" s="5"/>
      <c r="T14" s="5"/>
    </row>
    <row r="15" spans="1:20" x14ac:dyDescent="0.3">
      <c r="A15" s="5"/>
      <c r="B15" s="5"/>
      <c r="C15" s="5"/>
      <c r="D15" s="5"/>
      <c r="E15" s="5"/>
      <c r="F15" s="5"/>
      <c r="G15" s="5"/>
      <c r="H15" s="5"/>
      <c r="I15" s="5"/>
      <c r="J15" s="5"/>
      <c r="K15" s="5"/>
      <c r="L15" s="5"/>
      <c r="M15" s="5"/>
      <c r="N15" s="5"/>
      <c r="O15" s="5"/>
      <c r="P15" s="5"/>
      <c r="Q15" s="5"/>
      <c r="R15" s="5"/>
      <c r="S15" s="5"/>
      <c r="T15" s="5"/>
    </row>
    <row r="16" spans="1:20" x14ac:dyDescent="0.3">
      <c r="A16" s="5"/>
      <c r="B16" s="5"/>
      <c r="C16" s="5"/>
      <c r="D16" s="5"/>
      <c r="E16" s="5"/>
      <c r="F16" s="5"/>
      <c r="G16" s="5"/>
      <c r="H16" s="5"/>
      <c r="I16" s="5"/>
      <c r="J16" s="5"/>
      <c r="K16" s="5"/>
      <c r="L16" s="5"/>
      <c r="M16" s="5"/>
      <c r="N16" s="5"/>
      <c r="O16" s="5"/>
      <c r="P16" s="5"/>
      <c r="Q16" s="5"/>
      <c r="R16" s="5"/>
      <c r="S16" s="5"/>
      <c r="T16" s="5"/>
    </row>
    <row r="17" spans="1:20" x14ac:dyDescent="0.3">
      <c r="A17" s="5"/>
      <c r="B17" s="5"/>
      <c r="C17" s="5"/>
      <c r="D17" s="5"/>
      <c r="E17" s="5"/>
      <c r="F17" s="5"/>
      <c r="G17" s="5"/>
      <c r="H17" s="5"/>
      <c r="I17" s="5"/>
      <c r="J17" s="5"/>
      <c r="K17" s="5"/>
      <c r="L17" s="5"/>
      <c r="M17" s="5"/>
      <c r="N17" s="5"/>
      <c r="O17" s="5"/>
      <c r="P17" s="5"/>
      <c r="Q17" s="5"/>
      <c r="R17" s="5"/>
      <c r="S17" s="5"/>
      <c r="T17" s="5"/>
    </row>
    <row r="18" spans="1:20" x14ac:dyDescent="0.3">
      <c r="A18" s="5"/>
      <c r="B18" s="5"/>
      <c r="C18" s="5"/>
      <c r="D18" s="5"/>
      <c r="E18" s="5"/>
      <c r="F18" s="5"/>
      <c r="G18" s="5"/>
      <c r="H18" s="5"/>
      <c r="I18" s="5"/>
      <c r="J18" s="5"/>
      <c r="K18" s="5"/>
      <c r="L18" s="5"/>
      <c r="M18" s="5"/>
      <c r="N18" s="5"/>
      <c r="O18" s="5"/>
      <c r="P18" s="5"/>
      <c r="Q18" s="5"/>
      <c r="R18" s="5"/>
      <c r="S18" s="5"/>
      <c r="T18" s="5"/>
    </row>
    <row r="19" spans="1:20" x14ac:dyDescent="0.3">
      <c r="A19" s="5"/>
      <c r="B19" s="5"/>
      <c r="C19" s="5"/>
      <c r="D19" s="5"/>
      <c r="E19" s="5"/>
      <c r="F19" s="5"/>
      <c r="G19" s="5"/>
      <c r="H19" s="5"/>
      <c r="I19" s="5"/>
      <c r="J19" s="5"/>
      <c r="K19" s="5"/>
      <c r="L19" s="5"/>
      <c r="M19" s="5"/>
      <c r="N19" s="5"/>
      <c r="O19" s="5"/>
      <c r="P19" s="5"/>
      <c r="Q19" s="5"/>
      <c r="R19" s="5"/>
      <c r="S19" s="5"/>
      <c r="T19" s="5"/>
    </row>
    <row r="20" spans="1:20" x14ac:dyDescent="0.3">
      <c r="A20" s="5"/>
      <c r="B20" s="5"/>
      <c r="C20" s="5"/>
      <c r="D20" s="5"/>
      <c r="E20" s="5"/>
      <c r="F20" s="5"/>
      <c r="G20" s="5"/>
      <c r="H20" s="5"/>
      <c r="I20" s="5"/>
      <c r="J20" s="5"/>
      <c r="K20" s="5"/>
      <c r="L20" s="5"/>
      <c r="M20" s="5"/>
      <c r="N20" s="5"/>
      <c r="O20" s="5"/>
      <c r="P20" s="5"/>
      <c r="Q20" s="5"/>
      <c r="R20" s="5"/>
      <c r="S20" s="5"/>
      <c r="T20" s="5"/>
    </row>
    <row r="21" spans="1:20" x14ac:dyDescent="0.3">
      <c r="A21" s="5"/>
      <c r="B21" s="5"/>
      <c r="C21" s="5"/>
      <c r="D21" s="5"/>
      <c r="E21" s="5"/>
      <c r="F21" s="5"/>
      <c r="G21" s="5"/>
      <c r="H21" s="5"/>
      <c r="I21" s="5"/>
      <c r="J21" s="5"/>
      <c r="K21" s="5"/>
      <c r="L21" s="5"/>
      <c r="M21" s="5"/>
      <c r="N21" s="5"/>
      <c r="O21" s="5"/>
      <c r="P21" s="5"/>
      <c r="Q21" s="5"/>
      <c r="R21" s="5"/>
      <c r="S21" s="5"/>
      <c r="T21" s="5"/>
    </row>
    <row r="22" spans="1:20" x14ac:dyDescent="0.3">
      <c r="A22" s="5"/>
      <c r="B22" s="5"/>
      <c r="C22" s="5"/>
      <c r="D22" s="5"/>
      <c r="E22" s="5"/>
      <c r="F22" s="5"/>
      <c r="G22" s="5"/>
      <c r="H22" s="5"/>
      <c r="I22" s="5"/>
      <c r="J22" s="5"/>
      <c r="K22" s="5"/>
      <c r="L22" s="5"/>
      <c r="M22" s="5"/>
      <c r="N22" s="5"/>
      <c r="O22" s="5"/>
      <c r="P22" s="5"/>
      <c r="Q22" s="5"/>
      <c r="R22" s="5"/>
      <c r="S22" s="5"/>
      <c r="T22" s="5"/>
    </row>
    <row r="23" spans="1:20" x14ac:dyDescent="0.3">
      <c r="A23" s="5"/>
      <c r="B23" s="5"/>
      <c r="C23" s="5"/>
      <c r="D23" s="5"/>
      <c r="E23" s="5"/>
      <c r="F23" s="5"/>
      <c r="G23" s="5"/>
      <c r="H23" s="5"/>
      <c r="I23" s="5"/>
      <c r="J23" s="5"/>
      <c r="K23" s="5"/>
      <c r="L23" s="5"/>
      <c r="M23" s="5"/>
      <c r="N23" s="5"/>
      <c r="O23" s="5"/>
      <c r="P23" s="5"/>
      <c r="Q23" s="5"/>
      <c r="R23" s="5"/>
      <c r="S23" s="5"/>
      <c r="T23" s="5"/>
    </row>
    <row r="24" spans="1:20" x14ac:dyDescent="0.3">
      <c r="A24" s="5"/>
      <c r="B24" s="5"/>
      <c r="C24" s="5"/>
      <c r="D24" s="5"/>
      <c r="E24" s="5"/>
      <c r="F24" s="5"/>
      <c r="G24" s="5"/>
      <c r="H24" s="5"/>
      <c r="I24" s="5"/>
      <c r="J24" s="5"/>
      <c r="K24" s="5"/>
      <c r="L24" s="5"/>
      <c r="M24" s="5"/>
      <c r="N24" s="5"/>
      <c r="O24" s="5"/>
      <c r="P24" s="5"/>
      <c r="Q24" s="5"/>
      <c r="R24" s="5"/>
      <c r="S24" s="5"/>
      <c r="T24" s="5"/>
    </row>
    <row r="25" spans="1:20" x14ac:dyDescent="0.3">
      <c r="A25" s="5"/>
      <c r="B25" s="5"/>
      <c r="C25" s="5"/>
      <c r="D25" s="5"/>
      <c r="E25" s="5"/>
      <c r="F25" s="5"/>
      <c r="G25" s="5"/>
      <c r="H25" s="5"/>
      <c r="I25" s="5"/>
      <c r="J25" s="5"/>
      <c r="K25" s="5"/>
      <c r="L25" s="5"/>
      <c r="M25" s="5"/>
      <c r="N25" s="5"/>
      <c r="O25" s="5"/>
      <c r="P25" s="5"/>
      <c r="Q25" s="5"/>
      <c r="R25" s="5"/>
      <c r="S25" s="5"/>
      <c r="T25" s="5"/>
    </row>
    <row r="26" spans="1:20" x14ac:dyDescent="0.3">
      <c r="A26" s="5"/>
      <c r="B26" s="5"/>
      <c r="C26" s="5"/>
      <c r="D26" s="6" t="s">
        <v>6</v>
      </c>
      <c r="E26" s="5"/>
      <c r="F26" s="5"/>
      <c r="G26" s="5"/>
      <c r="H26" s="5"/>
      <c r="I26" s="5"/>
      <c r="J26" s="5"/>
      <c r="K26" s="5"/>
      <c r="L26" s="5"/>
      <c r="M26" s="5"/>
      <c r="N26" s="5"/>
      <c r="O26" s="5"/>
      <c r="P26" s="5"/>
      <c r="Q26" s="5"/>
      <c r="R26" s="5"/>
      <c r="S26" s="5"/>
      <c r="T26" s="5"/>
    </row>
    <row r="27" spans="1:20" x14ac:dyDescent="0.3">
      <c r="A27" s="5"/>
      <c r="B27" s="5"/>
      <c r="C27" s="5"/>
      <c r="D27" s="5"/>
      <c r="E27" s="5"/>
      <c r="F27" s="5"/>
      <c r="G27" s="5"/>
      <c r="H27" s="5"/>
      <c r="I27" s="5"/>
      <c r="J27" s="5"/>
      <c r="K27" s="5"/>
      <c r="L27" s="5"/>
      <c r="M27" s="5"/>
      <c r="N27" s="5"/>
      <c r="O27" s="5"/>
      <c r="P27" s="5"/>
      <c r="Q27" s="5"/>
      <c r="R27" s="5"/>
      <c r="S27" s="5"/>
      <c r="T27" s="5"/>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36AF78-9595-44A8-B3F7-8F8461805B27}">
  <dimension ref="A1:W26"/>
  <sheetViews>
    <sheetView workbookViewId="0"/>
  </sheetViews>
  <sheetFormatPr defaultRowHeight="14.4" x14ac:dyDescent="0.3"/>
  <sheetData>
    <row r="1" spans="1:23" x14ac:dyDescent="0.3">
      <c r="A1" s="5"/>
      <c r="B1" s="5"/>
      <c r="C1" s="5"/>
      <c r="D1" s="5"/>
      <c r="E1" s="5"/>
      <c r="F1" s="5"/>
      <c r="G1" s="5"/>
      <c r="H1" s="5"/>
      <c r="I1" s="5"/>
      <c r="J1" s="5"/>
      <c r="K1" s="5"/>
      <c r="L1" s="5"/>
      <c r="M1" s="5"/>
      <c r="N1" s="5"/>
      <c r="O1" s="5"/>
      <c r="P1" s="5"/>
      <c r="Q1" s="5"/>
      <c r="R1" s="5"/>
      <c r="S1" s="5"/>
      <c r="T1" s="5"/>
      <c r="U1" s="5"/>
      <c r="V1" s="5"/>
      <c r="W1" s="5"/>
    </row>
    <row r="2" spans="1:23" x14ac:dyDescent="0.3">
      <c r="A2" s="5"/>
      <c r="B2" s="5"/>
      <c r="C2" s="5"/>
      <c r="D2" s="5"/>
      <c r="E2" s="5"/>
      <c r="F2" s="5"/>
      <c r="G2" s="5"/>
      <c r="H2" s="5"/>
      <c r="I2" s="5"/>
      <c r="J2" s="5"/>
      <c r="K2" s="5"/>
      <c r="L2" s="5"/>
      <c r="M2" s="5"/>
      <c r="N2" s="5"/>
      <c r="O2" s="5"/>
      <c r="P2" s="5"/>
      <c r="Q2" s="5"/>
      <c r="R2" s="5"/>
      <c r="S2" s="5"/>
      <c r="T2" s="5"/>
      <c r="U2" s="5"/>
      <c r="V2" s="5"/>
      <c r="W2" s="5"/>
    </row>
    <row r="3" spans="1:23" x14ac:dyDescent="0.3">
      <c r="A3" s="5"/>
      <c r="B3" s="5"/>
      <c r="C3" s="5"/>
      <c r="D3" s="5"/>
      <c r="E3" s="5"/>
      <c r="F3" s="5"/>
      <c r="G3" s="5"/>
      <c r="H3" s="5"/>
      <c r="I3" s="5"/>
      <c r="J3" s="5"/>
      <c r="K3" s="5"/>
      <c r="L3" s="5"/>
      <c r="M3" s="5"/>
      <c r="N3" s="5"/>
      <c r="O3" s="5"/>
      <c r="P3" s="5"/>
      <c r="Q3" s="5"/>
      <c r="R3" s="5"/>
      <c r="S3" s="5"/>
      <c r="T3" s="5"/>
      <c r="U3" s="5"/>
      <c r="V3" s="5"/>
      <c r="W3" s="5"/>
    </row>
    <row r="4" spans="1:23" x14ac:dyDescent="0.3">
      <c r="A4" s="5"/>
      <c r="B4" s="5"/>
      <c r="C4" s="5"/>
      <c r="D4" s="5"/>
      <c r="E4" s="5"/>
      <c r="F4" s="5"/>
      <c r="G4" s="5"/>
      <c r="H4" s="5"/>
      <c r="I4" s="5"/>
      <c r="J4" s="5"/>
      <c r="K4" s="5"/>
      <c r="L4" s="5"/>
      <c r="M4" s="5"/>
      <c r="N4" s="5"/>
      <c r="O4" s="5"/>
      <c r="P4" s="5"/>
      <c r="Q4" s="5"/>
      <c r="R4" s="5"/>
      <c r="S4" s="5"/>
      <c r="T4" s="5"/>
      <c r="U4" s="5"/>
      <c r="V4" s="5"/>
      <c r="W4" s="5"/>
    </row>
    <row r="5" spans="1:23" x14ac:dyDescent="0.3">
      <c r="A5" s="5"/>
      <c r="B5" s="5"/>
      <c r="C5" s="5"/>
      <c r="D5" s="5"/>
      <c r="E5" s="5"/>
      <c r="F5" s="5"/>
      <c r="G5" s="5"/>
      <c r="H5" s="5"/>
      <c r="I5" s="5"/>
      <c r="J5" s="5"/>
      <c r="K5" s="5"/>
      <c r="L5" s="5"/>
      <c r="M5" s="5"/>
      <c r="N5" s="5"/>
      <c r="O5" s="5"/>
      <c r="P5" s="5"/>
      <c r="Q5" s="5"/>
      <c r="R5" s="5"/>
      <c r="S5" s="5"/>
      <c r="T5" s="5"/>
      <c r="U5" s="5"/>
      <c r="V5" s="5"/>
      <c r="W5" s="5"/>
    </row>
    <row r="6" spans="1:23" x14ac:dyDescent="0.3">
      <c r="A6" s="5"/>
      <c r="B6" s="5"/>
      <c r="C6" s="5"/>
      <c r="D6" s="5"/>
      <c r="E6" s="5"/>
      <c r="F6" s="5"/>
      <c r="G6" s="5"/>
      <c r="H6" s="5"/>
      <c r="I6" s="5"/>
      <c r="J6" s="5"/>
      <c r="K6" s="5"/>
      <c r="L6" s="5"/>
      <c r="M6" s="5"/>
      <c r="N6" s="5"/>
      <c r="O6" s="5"/>
      <c r="P6" s="5"/>
      <c r="Q6" s="5"/>
      <c r="R6" s="5"/>
      <c r="S6" s="5"/>
      <c r="T6" s="5"/>
      <c r="U6" s="5"/>
      <c r="V6" s="5"/>
      <c r="W6" s="5"/>
    </row>
    <row r="7" spans="1:23" x14ac:dyDescent="0.3">
      <c r="A7" s="5"/>
      <c r="B7" s="5"/>
      <c r="C7" s="5"/>
      <c r="D7" s="5"/>
      <c r="E7" s="5"/>
      <c r="F7" s="5"/>
      <c r="G7" s="5"/>
      <c r="H7" s="5"/>
      <c r="I7" s="5"/>
      <c r="J7" s="5"/>
      <c r="K7" s="5"/>
      <c r="L7" s="5"/>
      <c r="M7" s="5"/>
      <c r="N7" s="5"/>
      <c r="O7" s="5"/>
      <c r="P7" s="5"/>
      <c r="Q7" s="5"/>
      <c r="R7" s="5"/>
      <c r="S7" s="5"/>
      <c r="T7" s="5"/>
      <c r="U7" s="5"/>
      <c r="V7" s="5"/>
      <c r="W7" s="5"/>
    </row>
    <row r="8" spans="1:23" x14ac:dyDescent="0.3">
      <c r="A8" s="5"/>
      <c r="B8" s="5"/>
      <c r="C8" s="5"/>
      <c r="D8" s="5"/>
      <c r="E8" s="5"/>
      <c r="F8" s="5"/>
      <c r="G8" s="5"/>
      <c r="H8" s="5"/>
      <c r="I8" s="5"/>
      <c r="J8" s="5"/>
      <c r="K8" s="5"/>
      <c r="L8" s="5"/>
      <c r="M8" s="5"/>
      <c r="N8" s="5"/>
      <c r="O8" s="5"/>
      <c r="P8" s="5"/>
      <c r="Q8" s="5"/>
      <c r="R8" s="5"/>
      <c r="S8" s="5"/>
      <c r="T8" s="5"/>
      <c r="U8" s="5"/>
      <c r="V8" s="5"/>
      <c r="W8" s="5"/>
    </row>
    <row r="9" spans="1:23" x14ac:dyDescent="0.3">
      <c r="A9" s="5"/>
      <c r="B9" s="5"/>
      <c r="C9" s="5"/>
      <c r="D9" s="5"/>
      <c r="E9" s="5"/>
      <c r="F9" s="5"/>
      <c r="G9" s="5"/>
      <c r="H9" s="5"/>
      <c r="I9" s="5"/>
      <c r="J9" s="5"/>
      <c r="K9" s="5"/>
      <c r="L9" s="5"/>
      <c r="M9" s="5"/>
      <c r="N9" s="5"/>
      <c r="O9" s="5"/>
      <c r="P9" s="5"/>
      <c r="Q9" s="5"/>
      <c r="R9" s="5"/>
      <c r="S9" s="5"/>
      <c r="T9" s="5"/>
      <c r="U9" s="5"/>
      <c r="V9" s="5"/>
      <c r="W9" s="5"/>
    </row>
    <row r="10" spans="1:23" x14ac:dyDescent="0.3">
      <c r="A10" s="5"/>
      <c r="B10" s="5"/>
      <c r="C10" s="5"/>
      <c r="D10" s="5"/>
      <c r="E10" s="5"/>
      <c r="F10" s="5"/>
      <c r="G10" s="5"/>
      <c r="H10" s="5"/>
      <c r="I10" s="5"/>
      <c r="J10" s="5"/>
      <c r="K10" s="5"/>
      <c r="L10" s="5"/>
      <c r="M10" s="5"/>
      <c r="N10" s="5"/>
      <c r="O10" s="5"/>
      <c r="P10" s="5"/>
      <c r="Q10" s="5"/>
      <c r="R10" s="5"/>
      <c r="S10" s="5"/>
      <c r="T10" s="5"/>
      <c r="U10" s="5"/>
      <c r="V10" s="5"/>
      <c r="W10" s="5"/>
    </row>
    <row r="11" spans="1:23" x14ac:dyDescent="0.3">
      <c r="A11" s="5"/>
      <c r="B11" s="5"/>
      <c r="C11" s="5"/>
      <c r="D11" s="5"/>
      <c r="E11" s="5"/>
      <c r="F11" s="5"/>
      <c r="G11" s="5"/>
      <c r="H11" s="5"/>
      <c r="I11" s="5"/>
      <c r="J11" s="5"/>
      <c r="K11" s="5"/>
      <c r="L11" s="5"/>
      <c r="M11" s="5"/>
      <c r="N11" s="5"/>
      <c r="O11" s="5"/>
      <c r="P11" s="5"/>
      <c r="Q11" s="5"/>
      <c r="R11" s="5"/>
      <c r="S11" s="5"/>
      <c r="T11" s="5"/>
      <c r="U11" s="5"/>
      <c r="V11" s="5"/>
      <c r="W11" s="5"/>
    </row>
    <row r="12" spans="1:23" x14ac:dyDescent="0.3">
      <c r="A12" s="5"/>
      <c r="B12" s="5"/>
      <c r="C12" s="5"/>
      <c r="D12" s="5"/>
      <c r="E12" s="5"/>
      <c r="F12" s="5"/>
      <c r="G12" s="5"/>
      <c r="H12" s="5"/>
      <c r="I12" s="5"/>
      <c r="J12" s="5"/>
      <c r="K12" s="5"/>
      <c r="L12" s="5"/>
      <c r="M12" s="5"/>
      <c r="N12" s="5"/>
      <c r="O12" s="5"/>
      <c r="P12" s="5"/>
      <c r="Q12" s="5"/>
      <c r="R12" s="5"/>
      <c r="S12" s="5"/>
      <c r="T12" s="5"/>
      <c r="U12" s="5"/>
      <c r="V12" s="5"/>
      <c r="W12" s="5"/>
    </row>
    <row r="13" spans="1:23" x14ac:dyDescent="0.3">
      <c r="A13" s="5"/>
      <c r="B13" s="5"/>
      <c r="C13" s="5"/>
      <c r="D13" s="5"/>
      <c r="E13" s="5"/>
      <c r="F13" s="5"/>
      <c r="G13" s="5"/>
      <c r="H13" s="5"/>
      <c r="I13" s="5"/>
      <c r="J13" s="5"/>
      <c r="K13" s="5"/>
      <c r="L13" s="5"/>
      <c r="M13" s="5"/>
      <c r="N13" s="5"/>
      <c r="O13" s="5"/>
      <c r="P13" s="5"/>
      <c r="Q13" s="5"/>
      <c r="R13" s="5"/>
      <c r="S13" s="5"/>
      <c r="T13" s="5"/>
      <c r="U13" s="5"/>
      <c r="V13" s="5"/>
      <c r="W13" s="5"/>
    </row>
    <row r="14" spans="1:23" x14ac:dyDescent="0.3">
      <c r="A14" s="5"/>
      <c r="B14" s="5"/>
      <c r="C14" s="5"/>
      <c r="D14" s="5"/>
      <c r="E14" s="5"/>
      <c r="F14" s="5"/>
      <c r="G14" s="5"/>
      <c r="H14" s="5"/>
      <c r="I14" s="5"/>
      <c r="J14" s="5"/>
      <c r="K14" s="5"/>
      <c r="L14" s="5"/>
      <c r="M14" s="5"/>
      <c r="N14" s="5"/>
      <c r="O14" s="5"/>
      <c r="P14" s="5"/>
      <c r="Q14" s="5"/>
      <c r="R14" s="5"/>
      <c r="S14" s="5"/>
      <c r="T14" s="5"/>
      <c r="U14" s="5"/>
      <c r="V14" s="5"/>
      <c r="W14" s="5"/>
    </row>
    <row r="15" spans="1:23" x14ac:dyDescent="0.3">
      <c r="A15" s="5"/>
      <c r="B15" s="5"/>
      <c r="C15" s="5"/>
      <c r="D15" s="5"/>
      <c r="E15" s="5"/>
      <c r="F15" s="5"/>
      <c r="G15" s="5"/>
      <c r="H15" s="5"/>
      <c r="I15" s="5"/>
      <c r="J15" s="5"/>
      <c r="K15" s="5"/>
      <c r="L15" s="5"/>
      <c r="M15" s="5"/>
      <c r="N15" s="5"/>
      <c r="O15" s="5"/>
      <c r="P15" s="5"/>
      <c r="Q15" s="5"/>
      <c r="R15" s="5"/>
      <c r="S15" s="5"/>
      <c r="T15" s="5"/>
      <c r="U15" s="5"/>
      <c r="V15" s="5"/>
      <c r="W15" s="5"/>
    </row>
    <row r="16" spans="1:23" x14ac:dyDescent="0.3">
      <c r="A16" s="5"/>
      <c r="B16" s="5"/>
      <c r="C16" s="5"/>
      <c r="D16" s="5"/>
      <c r="E16" s="5"/>
      <c r="F16" s="5"/>
      <c r="G16" s="5"/>
      <c r="H16" s="5"/>
      <c r="I16" s="5"/>
      <c r="J16" s="5"/>
      <c r="K16" s="5"/>
      <c r="L16" s="5"/>
      <c r="M16" s="5"/>
      <c r="N16" s="5"/>
      <c r="O16" s="5"/>
      <c r="P16" s="5"/>
      <c r="Q16" s="5"/>
      <c r="R16" s="5"/>
      <c r="S16" s="5"/>
      <c r="T16" s="5"/>
      <c r="U16" s="5"/>
      <c r="V16" s="5"/>
      <c r="W16" s="5"/>
    </row>
    <row r="17" spans="1:23" x14ac:dyDescent="0.3">
      <c r="A17" s="5"/>
      <c r="B17" s="5"/>
      <c r="C17" s="5"/>
      <c r="D17" s="5"/>
      <c r="E17" s="5"/>
      <c r="F17" s="5"/>
      <c r="G17" s="5"/>
      <c r="H17" s="5"/>
      <c r="I17" s="5"/>
      <c r="J17" s="5"/>
      <c r="K17" s="5"/>
      <c r="L17" s="5"/>
      <c r="M17" s="5"/>
      <c r="N17" s="5"/>
      <c r="O17" s="5"/>
      <c r="P17" s="5"/>
      <c r="Q17" s="5"/>
      <c r="R17" s="5"/>
      <c r="S17" s="5"/>
      <c r="T17" s="5"/>
      <c r="U17" s="5"/>
      <c r="V17" s="5"/>
      <c r="W17" s="5"/>
    </row>
    <row r="18" spans="1:23" x14ac:dyDescent="0.3">
      <c r="A18" s="5"/>
      <c r="B18" s="5"/>
      <c r="C18" s="5"/>
      <c r="D18" s="5"/>
      <c r="E18" s="5"/>
      <c r="F18" s="5"/>
      <c r="G18" s="5"/>
      <c r="H18" s="5"/>
      <c r="I18" s="5"/>
      <c r="J18" s="5"/>
      <c r="K18" s="5"/>
      <c r="L18" s="5"/>
      <c r="M18" s="5"/>
      <c r="N18" s="5"/>
      <c r="O18" s="5"/>
      <c r="P18" s="5"/>
      <c r="Q18" s="5"/>
      <c r="R18" s="5"/>
      <c r="S18" s="5"/>
      <c r="T18" s="5"/>
      <c r="U18" s="5"/>
      <c r="V18" s="5"/>
      <c r="W18" s="5"/>
    </row>
    <row r="19" spans="1:23" x14ac:dyDescent="0.3">
      <c r="A19" s="5"/>
      <c r="B19" s="5"/>
      <c r="C19" s="5"/>
      <c r="D19" s="5"/>
      <c r="E19" s="5"/>
      <c r="F19" s="5"/>
      <c r="G19" s="5"/>
      <c r="H19" s="5"/>
      <c r="I19" s="5"/>
      <c r="J19" s="5"/>
      <c r="K19" s="5"/>
      <c r="L19" s="5"/>
      <c r="M19" s="5"/>
      <c r="N19" s="5"/>
      <c r="O19" s="5"/>
      <c r="P19" s="5"/>
      <c r="Q19" s="5"/>
      <c r="R19" s="5"/>
      <c r="S19" s="5"/>
      <c r="T19" s="5"/>
      <c r="U19" s="5"/>
      <c r="V19" s="5"/>
      <c r="W19" s="5"/>
    </row>
    <row r="20" spans="1:23" x14ac:dyDescent="0.3">
      <c r="A20" s="5"/>
      <c r="B20" s="5"/>
      <c r="C20" s="5"/>
      <c r="D20" s="5"/>
      <c r="E20" s="5"/>
      <c r="F20" s="5"/>
      <c r="G20" s="5"/>
      <c r="H20" s="5"/>
      <c r="I20" s="5"/>
      <c r="J20" s="5"/>
      <c r="K20" s="5"/>
      <c r="L20" s="5"/>
      <c r="M20" s="5"/>
      <c r="N20" s="5"/>
      <c r="O20" s="5"/>
      <c r="P20" s="5"/>
      <c r="Q20" s="5"/>
      <c r="R20" s="5"/>
      <c r="S20" s="5"/>
      <c r="T20" s="5"/>
      <c r="U20" s="5"/>
      <c r="V20" s="5"/>
      <c r="W20" s="5"/>
    </row>
    <row r="21" spans="1:23" x14ac:dyDescent="0.3">
      <c r="A21" s="5"/>
      <c r="B21" s="5"/>
      <c r="C21" s="5"/>
      <c r="D21" s="5"/>
      <c r="E21" s="5"/>
      <c r="F21" s="5"/>
      <c r="G21" s="5"/>
      <c r="H21" s="5"/>
      <c r="I21" s="5"/>
      <c r="J21" s="5"/>
      <c r="K21" s="5"/>
      <c r="L21" s="5"/>
      <c r="M21" s="5"/>
      <c r="N21" s="5"/>
      <c r="O21" s="5"/>
      <c r="P21" s="5"/>
      <c r="Q21" s="5"/>
      <c r="R21" s="5"/>
      <c r="S21" s="5"/>
      <c r="T21" s="5"/>
      <c r="U21" s="5"/>
      <c r="V21" s="5"/>
      <c r="W21" s="5"/>
    </row>
    <row r="22" spans="1:23" x14ac:dyDescent="0.3">
      <c r="A22" s="5"/>
      <c r="B22" s="5"/>
      <c r="C22" s="5"/>
      <c r="D22" s="5"/>
      <c r="E22" s="5"/>
      <c r="F22" s="5"/>
      <c r="G22" s="5"/>
      <c r="H22" s="5"/>
      <c r="I22" s="5"/>
      <c r="J22" s="5"/>
      <c r="K22" s="5"/>
      <c r="L22" s="5"/>
      <c r="M22" s="5"/>
      <c r="N22" s="5"/>
      <c r="O22" s="5"/>
      <c r="P22" s="5"/>
      <c r="Q22" s="5"/>
      <c r="R22" s="5"/>
      <c r="S22" s="5"/>
      <c r="T22" s="5"/>
      <c r="U22" s="5"/>
      <c r="V22" s="5"/>
      <c r="W22" s="5"/>
    </row>
    <row r="23" spans="1:23" x14ac:dyDescent="0.3">
      <c r="A23" s="5"/>
      <c r="B23" s="5"/>
      <c r="C23" s="5"/>
      <c r="D23" s="5"/>
      <c r="E23" s="5"/>
      <c r="F23" s="5"/>
      <c r="G23" s="5"/>
      <c r="H23" s="5"/>
      <c r="I23" s="5"/>
      <c r="J23" s="5"/>
      <c r="K23" s="5"/>
      <c r="L23" s="5"/>
      <c r="M23" s="5"/>
      <c r="N23" s="5"/>
      <c r="O23" s="5"/>
      <c r="P23" s="5"/>
      <c r="Q23" s="5"/>
      <c r="R23" s="5"/>
      <c r="S23" s="5"/>
      <c r="T23" s="5"/>
      <c r="U23" s="5"/>
      <c r="V23" s="5"/>
      <c r="W23" s="5"/>
    </row>
    <row r="24" spans="1:23" x14ac:dyDescent="0.3">
      <c r="A24" s="5"/>
      <c r="B24" s="5"/>
      <c r="C24" s="5"/>
      <c r="D24" s="5"/>
      <c r="E24" s="5"/>
      <c r="F24" s="5"/>
      <c r="G24" s="5"/>
      <c r="H24" s="5"/>
      <c r="I24" s="5"/>
      <c r="J24" s="5"/>
      <c r="K24" s="5"/>
      <c r="L24" s="5"/>
      <c r="M24" s="5"/>
      <c r="N24" s="5"/>
      <c r="O24" s="5"/>
      <c r="P24" s="5"/>
      <c r="Q24" s="5"/>
      <c r="R24" s="5"/>
      <c r="S24" s="5"/>
      <c r="T24" s="5"/>
      <c r="U24" s="5"/>
      <c r="V24" s="5"/>
      <c r="W24" s="5"/>
    </row>
    <row r="25" spans="1:23" x14ac:dyDescent="0.3">
      <c r="A25" s="5"/>
      <c r="B25" s="5"/>
      <c r="C25" s="6" t="s">
        <v>11</v>
      </c>
      <c r="D25" s="5"/>
      <c r="E25" s="5"/>
      <c r="F25" s="5"/>
      <c r="G25" s="5"/>
      <c r="H25" s="5"/>
      <c r="I25" s="5"/>
      <c r="J25" s="5"/>
      <c r="K25" s="5"/>
      <c r="L25" s="5"/>
      <c r="M25" s="5"/>
      <c r="N25" s="5"/>
      <c r="O25" s="5"/>
      <c r="P25" s="5"/>
      <c r="Q25" s="5"/>
      <c r="R25" s="5"/>
      <c r="S25" s="5"/>
      <c r="T25" s="5"/>
      <c r="U25" s="5"/>
      <c r="V25" s="5"/>
      <c r="W25" s="5"/>
    </row>
    <row r="26" spans="1:23" x14ac:dyDescent="0.3">
      <c r="A26" s="5"/>
      <c r="B26" s="5"/>
      <c r="C26" s="5"/>
      <c r="D26" s="5"/>
      <c r="E26" s="5"/>
      <c r="F26" s="5"/>
      <c r="G26" s="5"/>
      <c r="H26" s="5"/>
      <c r="I26" s="5"/>
      <c r="J26" s="5"/>
      <c r="K26" s="5"/>
      <c r="L26" s="5"/>
      <c r="M26" s="5"/>
      <c r="N26" s="5"/>
      <c r="O26" s="5"/>
      <c r="P26" s="5"/>
      <c r="Q26" s="5"/>
      <c r="R26" s="5"/>
      <c r="S26" s="5"/>
      <c r="T26" s="5"/>
      <c r="U26" s="5"/>
      <c r="V26" s="5"/>
      <c r="W26" s="5"/>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CBC448-0EDC-4F60-8555-1855D5D35AED}">
  <dimension ref="A1:V26"/>
  <sheetViews>
    <sheetView workbookViewId="0"/>
  </sheetViews>
  <sheetFormatPr defaultRowHeight="14.4" x14ac:dyDescent="0.3"/>
  <sheetData>
    <row r="1" spans="1:22" x14ac:dyDescent="0.3">
      <c r="A1" s="5"/>
      <c r="B1" s="5"/>
      <c r="C1" s="5"/>
      <c r="D1" s="5"/>
      <c r="E1" s="5"/>
      <c r="F1" s="5"/>
      <c r="G1" s="5"/>
      <c r="H1" s="5"/>
      <c r="I1" s="5"/>
      <c r="J1" s="5"/>
      <c r="K1" s="5"/>
      <c r="L1" s="5"/>
      <c r="M1" s="5"/>
      <c r="N1" s="5"/>
      <c r="O1" s="5"/>
      <c r="P1" s="5"/>
      <c r="Q1" s="5"/>
      <c r="R1" s="5"/>
      <c r="S1" s="5"/>
      <c r="T1" s="5"/>
      <c r="U1" s="5"/>
      <c r="V1" s="5"/>
    </row>
    <row r="2" spans="1:22" x14ac:dyDescent="0.3">
      <c r="A2" s="5"/>
      <c r="B2" s="5"/>
      <c r="C2" s="5"/>
      <c r="D2" s="5"/>
      <c r="E2" s="5"/>
      <c r="F2" s="5"/>
      <c r="G2" s="5"/>
      <c r="H2" s="5"/>
      <c r="I2" s="5"/>
      <c r="J2" s="5"/>
      <c r="K2" s="5"/>
      <c r="L2" s="5"/>
      <c r="M2" s="5"/>
      <c r="N2" s="5"/>
      <c r="O2" s="5"/>
      <c r="P2" s="5"/>
      <c r="Q2" s="5"/>
      <c r="R2" s="5"/>
      <c r="S2" s="5"/>
      <c r="T2" s="5"/>
      <c r="U2" s="5"/>
      <c r="V2" s="5"/>
    </row>
    <row r="3" spans="1:22" x14ac:dyDescent="0.3">
      <c r="A3" s="5"/>
      <c r="B3" s="5"/>
      <c r="C3" s="5"/>
      <c r="D3" s="5"/>
      <c r="E3" s="5"/>
      <c r="F3" s="5"/>
      <c r="G3" s="5"/>
      <c r="H3" s="5"/>
      <c r="I3" s="5"/>
      <c r="J3" s="5"/>
      <c r="K3" s="5"/>
      <c r="L3" s="5"/>
      <c r="M3" s="5"/>
      <c r="N3" s="5"/>
      <c r="O3" s="5"/>
      <c r="P3" s="5"/>
      <c r="Q3" s="5"/>
      <c r="R3" s="5"/>
      <c r="S3" s="5"/>
      <c r="T3" s="5"/>
      <c r="U3" s="5"/>
      <c r="V3" s="5"/>
    </row>
    <row r="4" spans="1:22" x14ac:dyDescent="0.3">
      <c r="A4" s="5"/>
      <c r="B4" s="5"/>
      <c r="C4" s="5"/>
      <c r="D4" s="5"/>
      <c r="E4" s="5"/>
      <c r="F4" s="5"/>
      <c r="G4" s="5"/>
      <c r="H4" s="5"/>
      <c r="I4" s="5"/>
      <c r="J4" s="5"/>
      <c r="K4" s="5"/>
      <c r="L4" s="5"/>
      <c r="M4" s="5"/>
      <c r="N4" s="5"/>
      <c r="O4" s="5"/>
      <c r="P4" s="5"/>
      <c r="Q4" s="5"/>
      <c r="R4" s="5"/>
      <c r="S4" s="5"/>
      <c r="T4" s="5"/>
      <c r="U4" s="5"/>
      <c r="V4" s="5"/>
    </row>
    <row r="5" spans="1:22" x14ac:dyDescent="0.3">
      <c r="A5" s="5"/>
      <c r="B5" s="5"/>
      <c r="C5" s="5"/>
      <c r="D5" s="5"/>
      <c r="E5" s="5"/>
      <c r="F5" s="5"/>
      <c r="G5" s="5"/>
      <c r="H5" s="5"/>
      <c r="I5" s="5"/>
      <c r="J5" s="5"/>
      <c r="K5" s="5"/>
      <c r="L5" s="5"/>
      <c r="M5" s="5"/>
      <c r="N5" s="5"/>
      <c r="O5" s="5"/>
      <c r="P5" s="5"/>
      <c r="Q5" s="5"/>
      <c r="R5" s="5"/>
      <c r="S5" s="5"/>
      <c r="T5" s="5"/>
      <c r="U5" s="5"/>
      <c r="V5" s="5"/>
    </row>
    <row r="6" spans="1:22" x14ac:dyDescent="0.3">
      <c r="A6" s="5"/>
      <c r="B6" s="5"/>
      <c r="C6" s="5"/>
      <c r="D6" s="5"/>
      <c r="E6" s="5"/>
      <c r="F6" s="5"/>
      <c r="G6" s="5"/>
      <c r="H6" s="5"/>
      <c r="I6" s="5"/>
      <c r="J6" s="5"/>
      <c r="K6" s="5"/>
      <c r="L6" s="5"/>
      <c r="M6" s="5"/>
      <c r="N6" s="5"/>
      <c r="O6" s="5"/>
      <c r="P6" s="5"/>
      <c r="Q6" s="5"/>
      <c r="R6" s="5"/>
      <c r="S6" s="5"/>
      <c r="T6" s="5"/>
      <c r="U6" s="5"/>
      <c r="V6" s="5"/>
    </row>
    <row r="7" spans="1:22" x14ac:dyDescent="0.3">
      <c r="A7" s="5"/>
      <c r="B7" s="5"/>
      <c r="C7" s="5"/>
      <c r="D7" s="5"/>
      <c r="E7" s="5"/>
      <c r="F7" s="5"/>
      <c r="G7" s="5"/>
      <c r="H7" s="5"/>
      <c r="I7" s="5"/>
      <c r="J7" s="5"/>
      <c r="K7" s="5"/>
      <c r="L7" s="5"/>
      <c r="M7" s="5"/>
      <c r="N7" s="5"/>
      <c r="O7" s="5"/>
      <c r="P7" s="5"/>
      <c r="Q7" s="5"/>
      <c r="R7" s="5"/>
      <c r="S7" s="5"/>
      <c r="T7" s="5"/>
      <c r="U7" s="5"/>
      <c r="V7" s="5"/>
    </row>
    <row r="8" spans="1:22" x14ac:dyDescent="0.3">
      <c r="A8" s="5"/>
      <c r="B8" s="5"/>
      <c r="C8" s="5"/>
      <c r="D8" s="5"/>
      <c r="E8" s="5"/>
      <c r="F8" s="5"/>
      <c r="G8" s="5"/>
      <c r="H8" s="5"/>
      <c r="I8" s="5"/>
      <c r="J8" s="5"/>
      <c r="K8" s="5"/>
      <c r="L8" s="5"/>
      <c r="M8" s="5"/>
      <c r="N8" s="5"/>
      <c r="O8" s="5"/>
      <c r="P8" s="5"/>
      <c r="Q8" s="5"/>
      <c r="R8" s="5"/>
      <c r="S8" s="5"/>
      <c r="T8" s="5"/>
      <c r="U8" s="5"/>
      <c r="V8" s="5"/>
    </row>
    <row r="9" spans="1:22" x14ac:dyDescent="0.3">
      <c r="A9" s="5"/>
      <c r="B9" s="5"/>
      <c r="C9" s="5"/>
      <c r="D9" s="5"/>
      <c r="E9" s="5"/>
      <c r="F9" s="5"/>
      <c r="G9" s="5"/>
      <c r="H9" s="5"/>
      <c r="I9" s="5"/>
      <c r="J9" s="5"/>
      <c r="K9" s="5"/>
      <c r="L9" s="5"/>
      <c r="M9" s="5"/>
      <c r="N9" s="5"/>
      <c r="O9" s="5"/>
      <c r="P9" s="5"/>
      <c r="Q9" s="5"/>
      <c r="R9" s="5"/>
      <c r="S9" s="5"/>
      <c r="T9" s="5"/>
      <c r="U9" s="5"/>
      <c r="V9" s="5"/>
    </row>
    <row r="10" spans="1:22" x14ac:dyDescent="0.3">
      <c r="A10" s="5"/>
      <c r="B10" s="5"/>
      <c r="C10" s="5"/>
      <c r="D10" s="5"/>
      <c r="E10" s="5"/>
      <c r="F10" s="5"/>
      <c r="G10" s="5"/>
      <c r="H10" s="5"/>
      <c r="I10" s="5"/>
      <c r="J10" s="5"/>
      <c r="K10" s="5"/>
      <c r="L10" s="5"/>
      <c r="M10" s="5"/>
      <c r="N10" s="5"/>
      <c r="O10" s="5"/>
      <c r="P10" s="5"/>
      <c r="Q10" s="5"/>
      <c r="R10" s="5"/>
      <c r="S10" s="5"/>
      <c r="T10" s="5"/>
      <c r="U10" s="5"/>
      <c r="V10" s="5"/>
    </row>
    <row r="11" spans="1:22" x14ac:dyDescent="0.3">
      <c r="A11" s="5"/>
      <c r="B11" s="5"/>
      <c r="C11" s="5"/>
      <c r="D11" s="5"/>
      <c r="E11" s="5"/>
      <c r="F11" s="5"/>
      <c r="G11" s="5"/>
      <c r="H11" s="5"/>
      <c r="I11" s="5"/>
      <c r="J11" s="5"/>
      <c r="K11" s="5"/>
      <c r="L11" s="5"/>
      <c r="M11" s="5"/>
      <c r="N11" s="5"/>
      <c r="O11" s="5"/>
      <c r="P11" s="5"/>
      <c r="Q11" s="5"/>
      <c r="R11" s="5"/>
      <c r="S11" s="5"/>
      <c r="T11" s="5"/>
      <c r="U11" s="5"/>
      <c r="V11" s="5"/>
    </row>
    <row r="12" spans="1:22" x14ac:dyDescent="0.3">
      <c r="A12" s="5"/>
      <c r="B12" s="5"/>
      <c r="C12" s="5"/>
      <c r="D12" s="5"/>
      <c r="E12" s="5"/>
      <c r="F12" s="5"/>
      <c r="G12" s="5"/>
      <c r="H12" s="5"/>
      <c r="I12" s="5"/>
      <c r="J12" s="5"/>
      <c r="K12" s="5"/>
      <c r="L12" s="5"/>
      <c r="M12" s="5"/>
      <c r="N12" s="5"/>
      <c r="O12" s="5"/>
      <c r="P12" s="5"/>
      <c r="Q12" s="5"/>
      <c r="R12" s="5"/>
      <c r="S12" s="5"/>
      <c r="T12" s="5"/>
      <c r="U12" s="5"/>
      <c r="V12" s="5"/>
    </row>
    <row r="13" spans="1:22" x14ac:dyDescent="0.3">
      <c r="A13" s="5"/>
      <c r="B13" s="5"/>
      <c r="C13" s="5"/>
      <c r="D13" s="5"/>
      <c r="E13" s="5"/>
      <c r="F13" s="5"/>
      <c r="G13" s="5"/>
      <c r="H13" s="5"/>
      <c r="I13" s="5"/>
      <c r="J13" s="5"/>
      <c r="K13" s="5"/>
      <c r="L13" s="5"/>
      <c r="M13" s="5"/>
      <c r="N13" s="5"/>
      <c r="O13" s="5"/>
      <c r="P13" s="5"/>
      <c r="Q13" s="5"/>
      <c r="R13" s="5"/>
      <c r="S13" s="5"/>
      <c r="T13" s="5"/>
      <c r="U13" s="5"/>
      <c r="V13" s="5"/>
    </row>
    <row r="14" spans="1:22" x14ac:dyDescent="0.3">
      <c r="A14" s="5"/>
      <c r="B14" s="5"/>
      <c r="C14" s="5"/>
      <c r="D14" s="5"/>
      <c r="E14" s="5"/>
      <c r="F14" s="5"/>
      <c r="G14" s="5"/>
      <c r="H14" s="5"/>
      <c r="I14" s="5"/>
      <c r="J14" s="5"/>
      <c r="K14" s="5"/>
      <c r="L14" s="5"/>
      <c r="M14" s="5"/>
      <c r="N14" s="5"/>
      <c r="O14" s="5"/>
      <c r="P14" s="5"/>
      <c r="Q14" s="5"/>
      <c r="R14" s="5"/>
      <c r="S14" s="5"/>
      <c r="T14" s="5"/>
      <c r="U14" s="5"/>
      <c r="V14" s="5"/>
    </row>
    <row r="15" spans="1:22" x14ac:dyDescent="0.3">
      <c r="A15" s="5"/>
      <c r="B15" s="5"/>
      <c r="C15" s="5"/>
      <c r="D15" s="5"/>
      <c r="E15" s="5"/>
      <c r="F15" s="5"/>
      <c r="G15" s="5"/>
      <c r="H15" s="5"/>
      <c r="I15" s="5"/>
      <c r="J15" s="5"/>
      <c r="K15" s="5"/>
      <c r="L15" s="5"/>
      <c r="M15" s="5"/>
      <c r="N15" s="5"/>
      <c r="O15" s="5"/>
      <c r="P15" s="5"/>
      <c r="Q15" s="5"/>
      <c r="R15" s="5"/>
      <c r="S15" s="5"/>
      <c r="T15" s="5"/>
      <c r="U15" s="5"/>
      <c r="V15" s="5"/>
    </row>
    <row r="16" spans="1:22" x14ac:dyDescent="0.3">
      <c r="A16" s="5"/>
      <c r="B16" s="5"/>
      <c r="C16" s="5"/>
      <c r="D16" s="5"/>
      <c r="E16" s="5"/>
      <c r="F16" s="5"/>
      <c r="G16" s="5"/>
      <c r="H16" s="5"/>
      <c r="I16" s="5"/>
      <c r="J16" s="5"/>
      <c r="K16" s="5"/>
      <c r="L16" s="5"/>
      <c r="M16" s="5"/>
      <c r="N16" s="5"/>
      <c r="O16" s="5"/>
      <c r="P16" s="5"/>
      <c r="Q16" s="5"/>
      <c r="R16" s="5"/>
      <c r="S16" s="5"/>
      <c r="T16" s="5"/>
      <c r="U16" s="5"/>
      <c r="V16" s="5"/>
    </row>
    <row r="17" spans="1:22" x14ac:dyDescent="0.3">
      <c r="A17" s="5"/>
      <c r="B17" s="5"/>
      <c r="C17" s="5"/>
      <c r="D17" s="5"/>
      <c r="E17" s="5"/>
      <c r="F17" s="5"/>
      <c r="G17" s="5"/>
      <c r="H17" s="5"/>
      <c r="I17" s="5"/>
      <c r="J17" s="5"/>
      <c r="K17" s="5"/>
      <c r="L17" s="5"/>
      <c r="M17" s="5"/>
      <c r="N17" s="5"/>
      <c r="O17" s="5"/>
      <c r="P17" s="5"/>
      <c r="Q17" s="5"/>
      <c r="R17" s="5"/>
      <c r="S17" s="5"/>
      <c r="T17" s="5"/>
      <c r="U17" s="5"/>
      <c r="V17" s="5"/>
    </row>
    <row r="18" spans="1:22" x14ac:dyDescent="0.3">
      <c r="A18" s="5"/>
      <c r="B18" s="5"/>
      <c r="C18" s="5"/>
      <c r="D18" s="5"/>
      <c r="E18" s="5"/>
      <c r="F18" s="5"/>
      <c r="G18" s="5"/>
      <c r="H18" s="5"/>
      <c r="I18" s="5"/>
      <c r="J18" s="5"/>
      <c r="K18" s="5"/>
      <c r="L18" s="5"/>
      <c r="M18" s="5"/>
      <c r="N18" s="5"/>
      <c r="O18" s="5"/>
      <c r="P18" s="5"/>
      <c r="Q18" s="5"/>
      <c r="R18" s="5"/>
      <c r="S18" s="5"/>
      <c r="T18" s="5"/>
      <c r="U18" s="5"/>
      <c r="V18" s="5"/>
    </row>
    <row r="19" spans="1:22" x14ac:dyDescent="0.3">
      <c r="A19" s="5"/>
      <c r="B19" s="5"/>
      <c r="C19" s="5"/>
      <c r="D19" s="5"/>
      <c r="E19" s="5"/>
      <c r="F19" s="5"/>
      <c r="G19" s="5"/>
      <c r="H19" s="5"/>
      <c r="I19" s="5"/>
      <c r="J19" s="5"/>
      <c r="K19" s="5"/>
      <c r="L19" s="5"/>
      <c r="M19" s="5"/>
      <c r="N19" s="5"/>
      <c r="O19" s="5"/>
      <c r="P19" s="5"/>
      <c r="Q19" s="5"/>
      <c r="R19" s="5"/>
      <c r="S19" s="5"/>
      <c r="T19" s="5"/>
      <c r="U19" s="5"/>
      <c r="V19" s="5"/>
    </row>
    <row r="20" spans="1:22" x14ac:dyDescent="0.3">
      <c r="A20" s="5"/>
      <c r="B20" s="5"/>
      <c r="C20" s="5"/>
      <c r="D20" s="5"/>
      <c r="E20" s="5"/>
      <c r="F20" s="5"/>
      <c r="G20" s="5"/>
      <c r="H20" s="5"/>
      <c r="I20" s="5"/>
      <c r="J20" s="5"/>
      <c r="K20" s="5"/>
      <c r="L20" s="5"/>
      <c r="M20" s="5"/>
      <c r="N20" s="5"/>
      <c r="O20" s="5"/>
      <c r="P20" s="5"/>
      <c r="Q20" s="5"/>
      <c r="R20" s="5"/>
      <c r="S20" s="5"/>
      <c r="T20" s="5"/>
      <c r="U20" s="5"/>
      <c r="V20" s="5"/>
    </row>
    <row r="21" spans="1:22" x14ac:dyDescent="0.3">
      <c r="A21" s="5"/>
      <c r="B21" s="5"/>
      <c r="C21" s="5"/>
      <c r="D21" s="5"/>
      <c r="E21" s="5"/>
      <c r="F21" s="5"/>
      <c r="G21" s="5"/>
      <c r="H21" s="5"/>
      <c r="I21" s="5"/>
      <c r="J21" s="5"/>
      <c r="K21" s="5"/>
      <c r="L21" s="5"/>
      <c r="M21" s="5"/>
      <c r="N21" s="5"/>
      <c r="O21" s="5"/>
      <c r="P21" s="5"/>
      <c r="Q21" s="5"/>
      <c r="R21" s="5"/>
      <c r="S21" s="5"/>
      <c r="T21" s="5"/>
      <c r="U21" s="5"/>
      <c r="V21" s="5"/>
    </row>
    <row r="22" spans="1:22" x14ac:dyDescent="0.3">
      <c r="A22" s="5"/>
      <c r="B22" s="5"/>
      <c r="C22" s="5"/>
      <c r="D22" s="5"/>
      <c r="E22" s="5"/>
      <c r="F22" s="5"/>
      <c r="G22" s="5"/>
      <c r="H22" s="5"/>
      <c r="I22" s="5"/>
      <c r="J22" s="5"/>
      <c r="K22" s="5"/>
      <c r="L22" s="5"/>
      <c r="M22" s="5"/>
      <c r="N22" s="5"/>
      <c r="O22" s="5"/>
      <c r="P22" s="5"/>
      <c r="Q22" s="5"/>
      <c r="R22" s="5"/>
      <c r="S22" s="5"/>
      <c r="T22" s="5"/>
      <c r="U22" s="5"/>
      <c r="V22" s="5"/>
    </row>
    <row r="23" spans="1:22" x14ac:dyDescent="0.3">
      <c r="A23" s="5"/>
      <c r="B23" s="5"/>
      <c r="C23" s="5"/>
      <c r="D23" s="5"/>
      <c r="E23" s="5"/>
      <c r="F23" s="5"/>
      <c r="G23" s="5"/>
      <c r="H23" s="5"/>
      <c r="I23" s="5"/>
      <c r="J23" s="5"/>
      <c r="K23" s="5"/>
      <c r="L23" s="5"/>
      <c r="M23" s="5"/>
      <c r="N23" s="5"/>
      <c r="O23" s="5"/>
      <c r="P23" s="5"/>
      <c r="Q23" s="5"/>
      <c r="R23" s="5"/>
      <c r="S23" s="5"/>
      <c r="T23" s="5"/>
      <c r="U23" s="5"/>
      <c r="V23" s="5"/>
    </row>
    <row r="24" spans="1:22" x14ac:dyDescent="0.3">
      <c r="A24" s="5"/>
      <c r="B24" s="5"/>
      <c r="C24" s="5"/>
      <c r="D24" s="5"/>
      <c r="E24" s="5"/>
      <c r="F24" s="5"/>
      <c r="G24" s="5"/>
      <c r="H24" s="5"/>
      <c r="I24" s="5"/>
      <c r="J24" s="5"/>
      <c r="K24" s="5"/>
      <c r="L24" s="5"/>
      <c r="M24" s="5"/>
      <c r="N24" s="5"/>
      <c r="O24" s="5"/>
      <c r="P24" s="5"/>
      <c r="Q24" s="5"/>
      <c r="R24" s="5"/>
      <c r="S24" s="5"/>
      <c r="T24" s="5"/>
      <c r="U24" s="5"/>
      <c r="V24" s="5"/>
    </row>
    <row r="25" spans="1:22" x14ac:dyDescent="0.3">
      <c r="A25" s="5"/>
      <c r="B25" s="5"/>
      <c r="C25" s="5"/>
      <c r="D25" s="6" t="s">
        <v>9</v>
      </c>
      <c r="E25" s="5"/>
      <c r="F25" s="5"/>
      <c r="G25" s="5"/>
      <c r="H25" s="5"/>
      <c r="I25" s="5"/>
      <c r="J25" s="5"/>
      <c r="K25" s="5"/>
      <c r="L25" s="5"/>
      <c r="M25" s="5"/>
      <c r="N25" s="5"/>
      <c r="O25" s="5"/>
      <c r="P25" s="5"/>
      <c r="Q25" s="5"/>
      <c r="R25" s="5"/>
      <c r="S25" s="5"/>
      <c r="T25" s="5"/>
      <c r="U25" s="5"/>
      <c r="V25" s="5"/>
    </row>
    <row r="26" spans="1:22" x14ac:dyDescent="0.3">
      <c r="A26" s="5"/>
      <c r="B26" s="5"/>
      <c r="C26" s="5"/>
      <c r="D26" s="5"/>
      <c r="E26" s="5"/>
      <c r="F26" s="5"/>
      <c r="G26" s="5"/>
      <c r="H26" s="5"/>
      <c r="I26" s="5"/>
      <c r="J26" s="5"/>
      <c r="K26" s="5"/>
      <c r="L26" s="5"/>
      <c r="M26" s="5"/>
      <c r="N26" s="5"/>
      <c r="O26" s="5"/>
      <c r="P26" s="5"/>
      <c r="Q26" s="5"/>
      <c r="R26" s="5"/>
      <c r="S26" s="5"/>
      <c r="T26" s="5"/>
      <c r="U26" s="5"/>
      <c r="V26" s="5"/>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 C a l e n d e r _ T a b l e 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 C a l e n d e r _ T a b l e 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V i e w S t a t e s > < / D i a g r a m M a n a g e r . S e r i a l i z a b l e D i a g r a m > < D i a g r a m M a n a g e r . S e r i a l i z a b l e D i a g r a m > < A d a p t e r   i : t y p e = " M e a s u r e D i a g r a m S a n d b o x A d a p t e r " > < T a b l e N a m e > H o s p i t a l   E m e r g e n c y   R o o m 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 H o s p i t a l   E m e r g e n c y   R o o m 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 C o l u m n s \ P a t i e n t   I d < / K e y > < / D i a g r a m O b j e c t K e y > < D i a g r a m O b j e c t K e y > < K e y > C o l u m n s \ P a t i e n t   A d m i s s i o n   D a t e < / K e y > < / D i a g r a m O b j e c t K e y > < D i a g r a m O b j e c t K e y > < K e y > C o l u m n s \ P a t i e n t   A d m i s s i o n   T i m e < / K e y > < / D i a g r a m O b j e c t K e y > < D i a g r a m O b j e c t K e y > < K e y > C o l u m n s \ M e r g e d < / K e y > < / D i a g r a m O b j e c t K e y > < D i a g r a m O b j e c t K e y > < K e y > C o l u m n s \ P a t i e n t   G e n d e r < / K e y > < / D i a g r a m O b j e c t K e y > < D i a g r a m O b j e c t K e y > < K e y > C o l u m n s \ P a t i e n t   A g e < / K e y > < / D i a g r a m O b j e c t K e y > < D i a g r a m O b j e c t K e y > < K e y > C o l u m n s \ P a t i e n t   R a c e < / K e y > < / D i a g r a m O b j e c t K e y > < D i a g r a m O b j e c t K e y > < K e y > C o l u m n s \ D e p a r t m e n t   R e f e r r a l < / K e y > < / D i a g r a m O b j e c t K e y > < D i a g r a m O b j e c t K e y > < K e y > C o l u m n s \ P a t i e n t   A d m i s s i o n   F l a g < / K e y > < / D i a g r a m O b j e c t K e y > < D i a g r a m O b j e c t K e y > < K e y > C o l u m n s \ P a t i e n t   S a t i s f a c t i o n   S c o r e < / K e y > < / D i a g r a m O b j e c t K e y > < D i a g r a m O b j e c t K e y > < K e y > C o l u m n s \ P a t i e n t   W a i t t i m e < / K e y > < / D i a g r a m O b j e c t K e y > < D i a g r a m O b j e c t K e y > < K e y > C o l u m n s \ A g e   G r o u p < / K e y > < / D i a g r a m O b j e c t K e y > < D i a g r a m O b j e c t K e y > < K e y > C o l u m n s \ P a t i e n t   a t t e n d   S t a t u s 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 C o l u m n s \ P a t i e n t   I d < / K e y > < / a : K e y > < a : V a l u e   i : t y p e = " M e a s u r e G r i d N o d e V i e w S t a t e " > < L a y e d O u t > t r u e < / L a y e d O u t > < / a : V a l u e > < / a : K e y V a l u e O f D i a g r a m O b j e c t K e y a n y T y p e z b w N T n L X > < a : K e y V a l u e O f D i a g r a m O b j e c t K e y a n y T y p e z b w N T n L X > < a : K e y > < K e y > C o l u m n s \ P a t i e n t   A d m i s s i o n   D a t e < / K e y > < / a : K e y > < a : V a l u e   i : t y p e = " M e a s u r e G r i d N o d e V i e w S t a t e " > < C o l u m n > 1 < / C o l u m n > < L a y e d O u t > t r u e < / L a y e d O u t > < / a : V a l u e > < / a : K e y V a l u e O f D i a g r a m O b j e c t K e y a n y T y p e z b w N T n L X > < a : K e y V a l u e O f D i a g r a m O b j e c t K e y a n y T y p e z b w N T n L X > < a : K e y > < K e y > C o l u m n s \ P a t i e n t   A d m i s s i o n   T i m e < / K e y > < / a : K e y > < a : V a l u e   i : t y p e = " M e a s u r e G r i d N o d e V i e w S t a t e " > < C o l u m n > 2 < / C o l u m n > < L a y e d O u t > t r u e < / L a y e d O u t > < / a : V a l u e > < / a : K e y V a l u e O f D i a g r a m O b j e c t K e y a n y T y p e z b w N T n L X > < a : K e y V a l u e O f D i a g r a m O b j e c t K e y a n y T y p e z b w N T n L X > < a : K e y > < K e y > C o l u m n s \ M e r g e d < / K e y > < / a : K e y > < a : V a l u e   i : t y p e = " M e a s u r e G r i d N o d e V i e w S t a t e " > < C o l u m n > 3 < / C o l u m n > < L a y e d O u t > t r u e < / L a y e d O u t > < / a : V a l u e > < / a : K e y V a l u e O f D i a g r a m O b j e c t K e y a n y T y p e z b w N T n L X > < a : K e y V a l u e O f D i a g r a m O b j e c t K e y a n y T y p e z b w N T n L X > < a : K e y > < K e y > C o l u m n s \ P a t i e n t   G e n d e r < / K e y > < / a : K e y > < a : V a l u e   i : t y p e = " M e a s u r e G r i d N o d e V i e w S t a t e " > < C o l u m n > 4 < / C o l u m n > < L a y e d O u t > t r u e < / L a y e d O u t > < / a : V a l u e > < / a : K e y V a l u e O f D i a g r a m O b j e c t K e y a n y T y p e z b w N T n L X > < a : K e y V a l u e O f D i a g r a m O b j e c t K e y a n y T y p e z b w N T n L X > < a : K e y > < K e y > C o l u m n s \ P a t i e n t   A g e < / K e y > < / a : K e y > < a : V a l u e   i : t y p e = " M e a s u r e G r i d N o d e V i e w S t a t e " > < C o l u m n > 5 < / C o l u m n > < L a y e d O u t > t r u e < / L a y e d O u t > < / a : V a l u e > < / a : K e y V a l u e O f D i a g r a m O b j e c t K e y a n y T y p e z b w N T n L X > < a : K e y V a l u e O f D i a g r a m O b j e c t K e y a n y T y p e z b w N T n L X > < a : K e y > < K e y > C o l u m n s \ P a t i e n t   R a c e < / K e y > < / a : K e y > < a : V a l u e   i : t y p e = " M e a s u r e G r i d N o d e V i e w S t a t e " > < C o l u m n > 6 < / C o l u m n > < L a y e d O u t > t r u e < / L a y e d O u t > < / a : V a l u e > < / a : K e y V a l u e O f D i a g r a m O b j e c t K e y a n y T y p e z b w N T n L X > < a : K e y V a l u e O f D i a g r a m O b j e c t K e y a n y T y p e z b w N T n L X > < a : K e y > < K e y > C o l u m n s \ D e p a r t m e n t   R e f e r r a l < / K e y > < / a : K e y > < a : V a l u e   i : t y p e = " M e a s u r e G r i d N o d e V i e w S t a t e " > < C o l u m n > 7 < / C o l u m n > < L a y e d O u t > t r u e < / L a y e d O u t > < / a : V a l u e > < / a : K e y V a l u e O f D i a g r a m O b j e c t K e y a n y T y p e z b w N T n L X > < a : K e y V a l u e O f D i a g r a m O b j e c t K e y a n y T y p e z b w N T n L X > < a : K e y > < K e y > C o l u m n s \ P a t i e n t   A d m i s s i o n   F l a g < / K e y > < / a : K e y > < a : V a l u e   i : t y p e = " M e a s u r e G r i d N o d e V i e w S t a t e " > < C o l u m n > 8 < / C o l u m n > < L a y e d O u t > t r u e < / L a y e d O u t > < / a : V a l u e > < / a : K e y V a l u e O f D i a g r a m O b j e c t K e y a n y T y p e z b w N T n L X > < a : K e y V a l u e O f D i a g r a m O b j e c t K e y a n y T y p e z b w N T n L X > < a : K e y > < K e y > C o l u m n s \ P a t i e n t   S a t i s f a c t i o n   S c o r e < / K e y > < / a : K e y > < a : V a l u e   i : t y p e = " M e a s u r e G r i d N o d e V i e w S t a t e " > < C o l u m n > 9 < / C o l u m n > < L a y e d O u t > t r u e < / L a y e d O u t > < / a : V a l u e > < / a : K e y V a l u e O f D i a g r a m O b j e c t K e y a n y T y p e z b w N T n L X > < a : K e y V a l u e O f D i a g r a m O b j e c t K e y a n y T y p e z b w N T n L X > < a : K e y > < K e y > C o l u m n s \ P a t i e n t   W a i t t i m e < / K e y > < / a : K e y > < a : V a l u e   i : t y p e = " M e a s u r e G r i d N o d e V i e w S t a t e " > < C o l u m n > 1 0 < / C o l u m n > < L a y e d O u t > t r u e < / L a y e d O u t > < / a : V a l u e > < / a : K e y V a l u e O f D i a g r a m O b j e c t K e y a n y T y p e z b w N T n L X > < a : K e y V a l u e O f D i a g r a m O b j e c t K e y a n y T y p e z b w N T n L X > < a : K e y > < K e y > C o l u m n s \ A g e   G r o u p < / K e y > < / a : K e y > < a : V a l u e   i : t y p e = " M e a s u r e G r i d N o d e V i e w S t a t e " > < C o l u m n > 1 1 < / C o l u m n > < L a y e d O u t > t r u e < / L a y e d O u t > < / a : V a l u e > < / a : K e y V a l u e O f D i a g r a m O b j e c t K e y a n y T y p e z b w N T n L X > < a : K e y V a l u e O f D i a g r a m O b j e c t K e y a n y T y p e z b w N T n L X > < a : K e y > < K e y > C o l u m n s \ P a t i e n t   a t t e n d   S t a t u s < / K e y > < / a : K e y > < a : V a l u e   i : t y p e = " M e a s u r e G r i d N o d e V i e w S t a t e " > < C o l u m n > 1 2 < / 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 T a g s \ T a b l e s \ & l t ; T a b l e s \ H o s p i t a l   E m e r g e n c y   R o o m   D a t a & g t ; < / K e y > < / D i a g r a m O b j e c t K e y > < D i a g r a m O b j e c t K e y > < K e y > D y n a m i c   T a g s \ T a b l e s \ & l t ; T a b l e s \ C a l e n d e r _ T a b l e & g t ; < / K e y > < / D i a g r a m O b j e c t K e y > < D i a g r a m O b j e c t K e y > < K e y > T a b l e s \ H o s p i t a l   E m e r g e n c y   R o o m   D a t a < / K e y > < / D i a g r a m O b j e c t K e y > < D i a g r a m O b j e c t K e y > < K e y > T a b l e s \ H o s p i t a l   E m e r g e n c y   R o o m   D a t a \ C o l u m n s \ P a t i e n t   I d < / K e y > < / D i a g r a m O b j e c t K e y > < D i a g r a m O b j e c t K e y > < K e y > T a b l e s \ H o s p i t a l   E m e r g e n c y   R o o m   D a t a \ C o l u m n s \ P a t i e n t   A d m i s s i o n   D a t e < / K e y > < / D i a g r a m O b j e c t K e y > < D i a g r a m O b j e c t K e y > < K e y > T a b l e s \ H o s p i t a l   E m e r g e n c y   R o o m   D a t a \ C o l u m n s \ P a t i e n t   A d m i s s i o n   T i m e < / K e y > < / D i a g r a m O b j e c t K e y > < D i a g r a m O b j e c t K e y > < K e y > T a b l e s \ H o s p i t a l   E m e r g e n c y   R o o m   D a t a \ C o l u m n s \ M e r g e d < / K e y > < / D i a g r a m O b j e c t K e y > < D i a g r a m O b j e c t K e y > < K e y > T a b l e s \ H o s p i t a l   E m e r g e n c y   R o o m   D a t a \ C o l u m n s \ P a t i e n t   G e n d e r < / K e y > < / D i a g r a m O b j e c t K e y > < D i a g r a m O b j e c t K e y > < K e y > T a b l e s \ H o s p i t a l   E m e r g e n c y   R o o m   D a t a \ C o l u m n s \ P a t i e n t   A g e < / K e y > < / D i a g r a m O b j e c t K e y > < D i a g r a m O b j e c t K e y > < K e y > T a b l e s \ H o s p i t a l   E m e r g e n c y   R o o m   D a t a \ C o l u m n s \ P a t i e n t   R a c e < / K e y > < / D i a g r a m O b j e c t K e y > < D i a g r a m O b j e c t K e y > < K e y > T a b l e s \ H o s p i t a l   E m e r g e n c y   R o o m   D a t a \ C o l u m n s \ D e p a r t m e n t   R e f e r r a l < / K e y > < / D i a g r a m O b j e c t K e y > < D i a g r a m O b j e c t K e y > < K e y > T a b l e s \ H o s p i t a l   E m e r g e n c y   R o o m   D a t a \ C o l u m n s \ P a t i e n t   A d m i s s i o n   F l a g < / K e y > < / D i a g r a m O b j e c t K e y > < D i a g r a m O b j e c t K e y > < K e y > T a b l e s \ H o s p i t a l   E m e r g e n c y   R o o m   D a t a \ C o l u m n s \ P a t i e n t   S a t i s f a c t i o n   S c o r e < / K e y > < / D i a g r a m O b j e c t K e y > < D i a g r a m O b j e c t K e y > < K e y > T a b l e s \ H o s p i t a l   E m e r g e n c y   R o o m   D a t a \ C o l u m n s \ P a t i e n t   W a i t t i m e < / K e y > < / D i a g r a m O b j e c t K e y > < D i a g r a m O b j e c t K e y > < K e y > T a b l e s \ H o s p i t a l   E m e r g e n c y   R o o m   D a t a \ C o l u m n s \ A g e   G r o u p < / K e y > < / D i a g r a m O b j e c t K e y > < D i a g r a m O b j e c t K e y > < K e y > T a b l e s \ H o s p i t a l   E m e r g e n c y   R o o m   D a t a \ C o l u m n s \ P a t i e n t   a t t e n d   S t a t u s < / K e y > < / D i a g r a m O b j e c t K e y > < D i a g r a m O b j e c t K e y > < K e y > T a b l e s \ C a l e n d e r _ T a b l e < / K e y > < / D i a g r a m O b j e c t K e y > < D i a g r a m O b j e c t K e y > < K e y > T a b l e s \ C a l e n d e r _ T a b l e \ C o l u m n s \ D a t e < / K e y > < / D i a g r a m O b j e c t K e y > < D i a g r a m O b j e c t K e y > < K e y > R e l a t i o n s h i p s \ & l t ; T a b l e s \ H o s p i t a l   E m e r g e n c y   R o o m   D a t a \ C o l u m n s \ P a t i e n t   A d m i s s i o n   D a t e & g t ; - & l t ; T a b l e s \ C a l e n d e r _ T a b l e \ C o l u m n s \ D a t e & g t ; < / K e y > < / D i a g r a m O b j e c t K e y > < D i a g r a m O b j e c t K e y > < K e y > R e l a t i o n s h i p s \ & l t ; T a b l e s \ H o s p i t a l   E m e r g e n c y   R o o m   D a t a \ C o l u m n s \ P a t i e n t   A d m i s s i o n   D a t e & g t ; - & l t ; T a b l e s \ C a l e n d e r _ T a b l e \ C o l u m n s \ D a t e & g t ; \ F K < / K e y > < / D i a g r a m O b j e c t K e y > < D i a g r a m O b j e c t K e y > < K e y > R e l a t i o n s h i p s \ & l t ; T a b l e s \ H o s p i t a l   E m e r g e n c y   R o o m   D a t a \ C o l u m n s \ P a t i e n t   A d m i s s i o n   D a t e & g t ; - & l t ; T a b l e s \ C a l e n d e r _ T a b l e \ C o l u m n s \ D a t e & g t ; \ P K < / K e y > < / D i a g r a m O b j e c t K e y > < D i a g r a m O b j e c t K e y > < K e y > R e l a t i o n s h i p s \ & l t ; T a b l e s \ H o s p i t a l   E m e r g e n c y   R o o m   D a t a \ C o l u m n s \ P a t i e n t   A d m i s s i o n   D a t e & g t ; - & l t ; T a b l e s \ C a l e n d e r _ T a b l e \ C o l u m n s \ D a t e & g t ; \ C r o s s F i l t e r < / K e y > < / D i a g r a m O b j e c t K e y > < / A l l K e y s > < S e l e c t e d K e y s > < D i a g r a m O b j e c t K e y > < K e y > T a b l e s \ H o s p i t a l   E m e r g e n c y   R o o m   D a t a < / 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 T a g s \ T a b l e s \ & l t ; T a b l e s \ H o s p i t a l   E m e r g e n c y   R o o m   D a t a & g t ; < / K e y > < / a : K e y > < a : V a l u e   i : t y p e = " D i a g r a m D i s p l a y T a g V i e w S t a t e " > < I s N o t F i l t e r e d O u t > t r u e < / I s N o t F i l t e r e d O u t > < / a : V a l u e > < / a : K e y V a l u e O f D i a g r a m O b j e c t K e y a n y T y p e z b w N T n L X > < a : K e y V a l u e O f D i a g r a m O b j e c t K e y a n y T y p e z b w N T n L X > < a : K e y > < K e y > D y n a m i c   T a g s \ T a b l e s \ & l t ; T a b l e s \ C a l e n d e r _ T a b l e & g t ; < / K e y > < / a : K e y > < a : V a l u e   i : t y p e = " D i a g r a m D i s p l a y T a g V i e w S t a t e " > < I s N o t F i l t e r e d O u t > t r u e < / I s N o t F i l t e r e d O u t > < / a : V a l u e > < / a : K e y V a l u e O f D i a g r a m O b j e c t K e y a n y T y p e z b w N T n L X > < a : K e y V a l u e O f D i a g r a m O b j e c t K e y a n y T y p e z b w N T n L X > < a : K e y > < K e y > T a b l e s \ H o s p i t a l   E m e r g e n c y   R o o m   D a t a < / K e y > < / a : K e y > < a : V a l u e   i : t y p e = " D i a g r a m D i s p l a y N o d e V i e w S t a t e " > < H e i g h t > 3 3 4 . 8 0 0 0 0 0 0 0 0 0 0 0 0 7 < / H e i g h t > < I s E x p a n d e d > t r u e < / I s E x p a n d e d > < I s F o c u s e d > t r u e < / I s F o c u s e d > < L a y e d O u t > t r u e < / L a y e d O u t > < W i d t h > 3 0 9 . 6 < / W i d t h > < / a : V a l u e > < / a : K e y V a l u e O f D i a g r a m O b j e c t K e y a n y T y p e z b w N T n L X > < a : K e y V a l u e O f D i a g r a m O b j e c t K e y a n y T y p e z b w N T n L X > < a : K e y > < K e y > T a b l e s \ H o s p i t a l   E m e r g e n c y   R o o m   D a t a \ C o l u m n s \ P a t i e n t   I d < / K e y > < / a : K e y > < a : V a l u e   i : t y p e = " D i a g r a m D i s p l a y N o d e V i e w S t a t e " > < H e i g h t > 1 5 0 < / H e i g h t > < I s E x p a n d e d > t r u e < / I s E x p a n d e d > < W i d t h > 2 0 0 < / W i d t h > < / a : V a l u e > < / a : K e y V a l u e O f D i a g r a m O b j e c t K e y a n y T y p e z b w N T n L X > < a : K e y V a l u e O f D i a g r a m O b j e c t K e y a n y T y p e z b w N T n L X > < a : K e y > < K e y > T a b l e s \ H o s p i t a l   E m e r g e n c y   R o o m   D a t a \ C o l u m n s \ P a t i e n t   A d m i s s i o n   D a t e < / K e y > < / a : K e y > < a : V a l u e   i : t y p e = " D i a g r a m D i s p l a y N o d e V i e w S t a t e " > < H e i g h t > 1 5 0 < / H e i g h t > < I s E x p a n d e d > t r u e < / I s E x p a n d e d > < W i d t h > 2 0 0 < / W i d t h > < / a : V a l u e > < / a : K e y V a l u e O f D i a g r a m O b j e c t K e y a n y T y p e z b w N T n L X > < a : K e y V a l u e O f D i a g r a m O b j e c t K e y a n y T y p e z b w N T n L X > < a : K e y > < K e y > T a b l e s \ H o s p i t a l   E m e r g e n c y   R o o m   D a t a \ C o l u m n s \ P a t i e n t   A d m i s s i o n   T i m e < / K e y > < / a : K e y > < a : V a l u e   i : t y p e = " D i a g r a m D i s p l a y N o d e V i e w S t a t e " > < H e i g h t > 1 5 0 < / H e i g h t > < I s E x p a n d e d > t r u e < / I s E x p a n d e d > < W i d t h > 2 0 0 < / W i d t h > < / a : V a l u e > < / a : K e y V a l u e O f D i a g r a m O b j e c t K e y a n y T y p e z b w N T n L X > < a : K e y V a l u e O f D i a g r a m O b j e c t K e y a n y T y p e z b w N T n L X > < a : K e y > < K e y > T a b l e s \ H o s p i t a l   E m e r g e n c y   R o o m   D a t a \ C o l u m n s \ M e r g e d < / K e y > < / a : K e y > < a : V a l u e   i : t y p e = " D i a g r a m D i s p l a y N o d e V i e w S t a t e " > < H e i g h t > 1 5 0 < / H e i g h t > < I s E x p a n d e d > t r u e < / I s E x p a n d e d > < W i d t h > 2 0 0 < / W i d t h > < / a : V a l u e > < / a : K e y V a l u e O f D i a g r a m O b j e c t K e y a n y T y p e z b w N T n L X > < a : K e y V a l u e O f D i a g r a m O b j e c t K e y a n y T y p e z b w N T n L X > < a : K e y > < K e y > T a b l e s \ H o s p i t a l   E m e r g e n c y   R o o m   D a t a \ C o l u m n s \ P a t i e n t   G e n d e r < / K e y > < / a : K e y > < a : V a l u e   i : t y p e = " D i a g r a m D i s p l a y N o d e V i e w S t a t e " > < H e i g h t > 1 5 0 < / H e i g h t > < I s E x p a n d e d > t r u e < / I s E x p a n d e d > < W i d t h > 2 0 0 < / W i d t h > < / a : V a l u e > < / a : K e y V a l u e O f D i a g r a m O b j e c t K e y a n y T y p e z b w N T n L X > < a : K e y V a l u e O f D i a g r a m O b j e c t K e y a n y T y p e z b w N T n L X > < a : K e y > < K e y > T a b l e s \ H o s p i t a l   E m e r g e n c y   R o o m   D a t a \ C o l u m n s \ P a t i e n t   A g e < / K e y > < / a : K e y > < a : V a l u e   i : t y p e = " D i a g r a m D i s p l a y N o d e V i e w S t a t e " > < H e i g h t > 1 5 0 < / H e i g h t > < I s E x p a n d e d > t r u e < / I s E x p a n d e d > < W i d t h > 2 0 0 < / W i d t h > < / a : V a l u e > < / a : K e y V a l u e O f D i a g r a m O b j e c t K e y a n y T y p e z b w N T n L X > < a : K e y V a l u e O f D i a g r a m O b j e c t K e y a n y T y p e z b w N T n L X > < a : K e y > < K e y > T a b l e s \ H o s p i t a l   E m e r g e n c y   R o o m   D a t a \ C o l u m n s \ P a t i e n t   R a c e < / K e y > < / a : K e y > < a : V a l u e   i : t y p e = " D i a g r a m D i s p l a y N o d e V i e w S t a t e " > < H e i g h t > 1 5 0 < / H e i g h t > < I s E x p a n d e d > t r u e < / I s E x p a n d e d > < W i d t h > 2 0 0 < / W i d t h > < / a : V a l u e > < / a : K e y V a l u e O f D i a g r a m O b j e c t K e y a n y T y p e z b w N T n L X > < a : K e y V a l u e O f D i a g r a m O b j e c t K e y a n y T y p e z b w N T n L X > < a : K e y > < K e y > T a b l e s \ H o s p i t a l   E m e r g e n c y   R o o m   D a t a \ C o l u m n s \ D e p a r t m e n t   R e f e r r a l < / K e y > < / a : K e y > < a : V a l u e   i : t y p e = " D i a g r a m D i s p l a y N o d e V i e w S t a t e " > < H e i g h t > 1 5 0 < / H e i g h t > < I s E x p a n d e d > t r u e < / I s E x p a n d e d > < W i d t h > 2 0 0 < / W i d t h > < / a : V a l u e > < / a : K e y V a l u e O f D i a g r a m O b j e c t K e y a n y T y p e z b w N T n L X > < a : K e y V a l u e O f D i a g r a m O b j e c t K e y a n y T y p e z b w N T n L X > < a : K e y > < K e y > T a b l e s \ H o s p i t a l   E m e r g e n c y   R o o m   D a t a \ C o l u m n s \ P a t i e n t   A d m i s s i o n   F l a g < / K e y > < / a : K e y > < a : V a l u e   i : t y p e = " D i a g r a m D i s p l a y N o d e V i e w S t a t e " > < H e i g h t > 1 5 0 < / H e i g h t > < I s E x p a n d e d > t r u e < / I s E x p a n d e d > < W i d t h > 2 0 0 < / W i d t h > < / a : V a l u e > < / a : K e y V a l u e O f D i a g r a m O b j e c t K e y a n y T y p e z b w N T n L X > < a : K e y V a l u e O f D i a g r a m O b j e c t K e y a n y T y p e z b w N T n L X > < a : K e y > < K e y > T a b l e s \ H o s p i t a l   E m e r g e n c y   R o o m   D a t a \ C o l u m n s \ P a t i e n t   S a t i s f a c t i o n   S c o r e < / K e y > < / a : K e y > < a : V a l u e   i : t y p e = " D i a g r a m D i s p l a y N o d e V i e w S t a t e " > < H e i g h t > 1 5 0 < / H e i g h t > < I s E x p a n d e d > t r u e < / I s E x p a n d e d > < W i d t h > 2 0 0 < / W i d t h > < / a : V a l u e > < / a : K e y V a l u e O f D i a g r a m O b j e c t K e y a n y T y p e z b w N T n L X > < a : K e y V a l u e O f D i a g r a m O b j e c t K e y a n y T y p e z b w N T n L X > < a : K e y > < K e y > T a b l e s \ H o s p i t a l   E m e r g e n c y   R o o m   D a t a \ C o l u m n s \ P a t i e n t   W a i t t i m e < / K e y > < / a : K e y > < a : V a l u e   i : t y p e = " D i a g r a m D i s p l a y N o d e V i e w S t a t e " > < H e i g h t > 1 5 0 < / H e i g h t > < I s E x p a n d e d > t r u e < / I s E x p a n d e d > < W i d t h > 2 0 0 < / W i d t h > < / a : V a l u e > < / a : K e y V a l u e O f D i a g r a m O b j e c t K e y a n y T y p e z b w N T n L X > < a : K e y V a l u e O f D i a g r a m O b j e c t K e y a n y T y p e z b w N T n L X > < a : K e y > < K e y > T a b l e s \ H o s p i t a l   E m e r g e n c y   R o o m   D a t a \ C o l u m n s \ A g e   G r o u p < / K e y > < / a : K e y > < a : V a l u e   i : t y p e = " D i a g r a m D i s p l a y N o d e V i e w S t a t e " > < H e i g h t > 1 5 0 < / H e i g h t > < I s E x p a n d e d > t r u e < / I s E x p a n d e d > < W i d t h > 2 0 0 < / W i d t h > < / a : V a l u e > < / a : K e y V a l u e O f D i a g r a m O b j e c t K e y a n y T y p e z b w N T n L X > < a : K e y V a l u e O f D i a g r a m O b j e c t K e y a n y T y p e z b w N T n L X > < a : K e y > < K e y > T a b l e s \ H o s p i t a l   E m e r g e n c y   R o o m   D a t a \ C o l u m n s \ P a t i e n t   a t t e n d   S t a t u s < / K e y > < / a : K e y > < a : V a l u e   i : t y p e = " D i a g r a m D i s p l a y N o d e V i e w S t a t e " > < H e i g h t > 1 5 0 < / H e i g h t > < I s E x p a n d e d > t r u e < / I s E x p a n d e d > < W i d t h > 2 0 0 < / W i d t h > < / a : V a l u e > < / a : K e y V a l u e O f D i a g r a m O b j e c t K e y a n y T y p e z b w N T n L X > < a : K e y V a l u e O f D i a g r a m O b j e c t K e y a n y T y p e z b w N T n L X > < a : K e y > < K e y > T a b l e s \ C a l e n d e r _ T a b l e < / K e y > < / a : K e y > < a : V a l u e   i : t y p e = " D i a g r a m D i s p l a y N o d e V i e w S t a t e " > < H e i g h t > 1 5 0 < / H e i g h t > < I s E x p a n d e d > t r u e < / I s E x p a n d e d > < L a y e d O u t > t r u e < / L a y e d O u t > < L e f t > 4 6 5 . 1 0 3 8 1 0 5 6 7 6 6 5 8 5 < / L e f t > < T a b I n d e x > 1 < / T a b I n d e x > < T o p > 1 2 . 8 0 0 0 0 0 0 0 0 0 0 0 0 1 1 < / T o p > < W i d t h > 2 0 0 < / W i d t h > < / a : V a l u e > < / a : K e y V a l u e O f D i a g r a m O b j e c t K e y a n y T y p e z b w N T n L X > < a : K e y V a l u e O f D i a g r a m O b j e c t K e y a n y T y p e z b w N T n L X > < a : K e y > < K e y > T a b l e s \ C a l e n d e r _ T a b l e \ C o l u m n s \ D a t e < / K e y > < / a : K e y > < a : V a l u e   i : t y p e = " D i a g r a m D i s p l a y N o d e V i e w S t a t e " > < H e i g h t > 1 5 0 < / H e i g h t > < I s E x p a n d e d > t r u e < / I s E x p a n d e d > < W i d t h > 2 0 0 < / W i d t h > < / a : V a l u e > < / a : K e y V a l u e O f D i a g r a m O b j e c t K e y a n y T y p e z b w N T n L X > < a : K e y V a l u e O f D i a g r a m O b j e c t K e y a n y T y p e z b w N T n L X > < a : K e y > < K e y > R e l a t i o n s h i p s \ & l t ; T a b l e s \ H o s p i t a l   E m e r g e n c y   R o o m   D a t a \ C o l u m n s \ P a t i e n t   A d m i s s i o n   D a t e & g t ; - & l t ; T a b l e s \ C a l e n d e r _ T a b l e \ C o l u m n s \ D a t e & g t ; < / K e y > < / a : K e y > < a : V a l u e   i : t y p e = " D i a g r a m D i s p l a y L i n k V i e w S t a t e " > < A u t o m a t i o n P r o p e r t y H e l p e r T e x t > E n d   p o i n t   1 :   ( 3 2 5 . 6 , 1 6 7 . 4 ) .   E n d   p o i n t   2 :   ( 4 4 9 . 1 0 3 8 1 0 5 6 7 6 6 6 , 8 7 . 8 )   < / A u t o m a t i o n P r o p e r t y H e l p e r T e x t > < L a y e d O u t > t r u e < / L a y e d O u t > < P o i n t s   x m l n s : b = " h t t p : / / s c h e m a s . d a t a c o n t r a c t . o r g / 2 0 0 4 / 0 7 / S y s t e m . W i n d o w s " > < b : P o i n t > < b : _ x > 3 2 5 . 6 < / b : _ x > < b : _ y > 1 6 7 . 4 < / b : _ y > < / b : P o i n t > < b : P o i n t > < b : _ x > 3 8 5 . 3 5 1 9 0 5 5 < / b : _ x > < b : _ y > 1 6 7 . 4 < / b : _ y > < / b : P o i n t > < b : P o i n t > < b : _ x > 3 8 7 . 3 5 1 9 0 5 5 < / b : _ x > < b : _ y > 1 6 5 . 4 < / b : _ y > < / b : P o i n t > < b : P o i n t > < b : _ x > 3 8 7 . 3 5 1 9 0 5 5 < / b : _ x > < b : _ y > 8 9 . 8 < / b : _ y > < / b : P o i n t > < b : P o i n t > < b : _ x > 3 8 9 . 3 5 1 9 0 5 5 < / b : _ x > < b : _ y > 8 7 . 8 < / b : _ y > < / b : P o i n t > < b : P o i n t > < b : _ x > 4 4 9 . 1 0 3 8 1 0 5 6 7 6 6 5 8 5 < / b : _ x > < b : _ y > 8 7 . 8 < / b : _ y > < / b : P o i n t > < / P o i n t s > < / a : V a l u e > < / a : K e y V a l u e O f D i a g r a m O b j e c t K e y a n y T y p e z b w N T n L X > < a : K e y V a l u e O f D i a g r a m O b j e c t K e y a n y T y p e z b w N T n L X > < a : K e y > < K e y > R e l a t i o n s h i p s \ & l t ; T a b l e s \ H o s p i t a l   E m e r g e n c y   R o o m   D a t a \ C o l u m n s \ P a t i e n t   A d m i s s i o n   D a t e & g t ; - & l t ; T a b l e s \ C a l e n d e r _ T a b l e \ C o l u m n s \ D a t e & g t ; \ F K < / K e y > < / a : K e y > < a : V a l u e   i : t y p e = " D i a g r a m D i s p l a y L i n k E n d p o i n t V i e w S t a t e " > < H e i g h t > 1 6 < / H e i g h t > < L a b e l L o c a t i o n   x m l n s : b = " h t t p : / / s c h e m a s . d a t a c o n t r a c t . o r g / 2 0 0 4 / 0 7 / S y s t e m . W i n d o w s " > < b : _ x > 3 0 9 . 6 < / b : _ x > < b : _ y > 1 5 9 . 4 < / b : _ y > < / L a b e l L o c a t i o n > < L o c a t i o n   x m l n s : b = " h t t p : / / s c h e m a s . d a t a c o n t r a c t . o r g / 2 0 0 4 / 0 7 / S y s t e m . W i n d o w s " > < b : _ x > 3 0 9 . 6 < / b : _ x > < b : _ y > 1 6 7 . 4 < / b : _ y > < / L o c a t i o n > < S h a p e R o t a t e A n g l e > 3 6 0 < / S h a p e R o t a t e A n g l e > < W i d t h > 1 6 < / W i d t h > < / a : V a l u e > < / a : K e y V a l u e O f D i a g r a m O b j e c t K e y a n y T y p e z b w N T n L X > < a : K e y V a l u e O f D i a g r a m O b j e c t K e y a n y T y p e z b w N T n L X > < a : K e y > < K e y > R e l a t i o n s h i p s \ & l t ; T a b l e s \ H o s p i t a l   E m e r g e n c y   R o o m   D a t a \ C o l u m n s \ P a t i e n t   A d m i s s i o n   D a t e & g t ; - & l t ; T a b l e s \ C a l e n d e r _ T a b l e \ C o l u m n s \ D a t e & g t ; \ P K < / K e y > < / a : K e y > < a : V a l u e   i : t y p e = " D i a g r a m D i s p l a y L i n k E n d p o i n t V i e w S t a t e " > < H e i g h t > 1 6 < / H e i g h t > < L a b e l L o c a t i o n   x m l n s : b = " h t t p : / / s c h e m a s . d a t a c o n t r a c t . o r g / 2 0 0 4 / 0 7 / S y s t e m . W i n d o w s " > < b : _ x > 4 4 9 . 1 0 3 8 1 0 5 6 7 6 6 5 8 5 < / b : _ x > < b : _ y > 7 9 . 8 < / b : _ y > < / L a b e l L o c a t i o n > < L o c a t i o n   x m l n s : b = " h t t p : / / s c h e m a s . d a t a c o n t r a c t . o r g / 2 0 0 4 / 0 7 / S y s t e m . W i n d o w s " > < b : _ x > 4 6 5 . 1 0 3 8 1 0 5 6 7 6 6 5 8 5 < / b : _ x > < b : _ y > 8 7 . 8 < / b : _ y > < / L o c a t i o n > < S h a p e R o t a t e A n g l e > 1 8 0 < / S h a p e R o t a t e A n g l e > < W i d t h > 1 6 < / W i d t h > < / a : V a l u e > < / a : K e y V a l u e O f D i a g r a m O b j e c t K e y a n y T y p e z b w N T n L X > < a : K e y V a l u e O f D i a g r a m O b j e c t K e y a n y T y p e z b w N T n L X > < a : K e y > < K e y > R e l a t i o n s h i p s \ & l t ; T a b l e s \ H o s p i t a l   E m e r g e n c y   R o o m   D a t a \ C o l u m n s \ P a t i e n t   A d m i s s i o n   D a t e & g t ; - & l t ; T a b l e s \ C a l e n d e r _ T a b l e \ C o l u m n s \ D a t e & g t ; \ C r o s s F i l t e r < / K e y > < / a : K e y > < a : V a l u e   i : t y p e = " D i a g r a m D i s p l a y L i n k C r o s s F i l t e r V i e w S t a t e " > < P o i n t s   x m l n s : b = " h t t p : / / s c h e m a s . d a t a c o n t r a c t . o r g / 2 0 0 4 / 0 7 / S y s t e m . W i n d o w s " > < b : P o i n t > < b : _ x > 3 2 5 . 6 < / b : _ x > < b : _ y > 1 6 7 . 4 < / b : _ y > < / b : P o i n t > < b : P o i n t > < b : _ x > 3 8 5 . 3 5 1 9 0 5 5 < / b : _ x > < b : _ y > 1 6 7 . 4 < / b : _ y > < / b : P o i n t > < b : P o i n t > < b : _ x > 3 8 7 . 3 5 1 9 0 5 5 < / b : _ x > < b : _ y > 1 6 5 . 4 < / b : _ y > < / b : P o i n t > < b : P o i n t > < b : _ x > 3 8 7 . 3 5 1 9 0 5 5 < / b : _ x > < b : _ y > 8 9 . 8 < / b : _ y > < / b : P o i n t > < b : P o i n t > < b : _ x > 3 8 9 . 3 5 1 9 0 5 5 < / b : _ x > < b : _ y > 8 7 . 8 < / b : _ y > < / b : P o i n t > < b : P o i n t > < b : _ x > 4 4 9 . 1 0 3 8 1 0 5 6 7 6 6 5 8 5 < / b : _ x > < b : _ y > 8 7 . 8 < / b : _ y > < / b : P o i n t > < / P o i n t s > < / a : V a l u e > < / a : K e y V a l u e O f D i a g r a m O b j e c t K e y a n y T y p e z b w N T n L X > < / V i e w S t a t e s > < / D i a g r a m M a n a g e r . S e r i a l i z a b l e D i a g r a m > < / A r r a y O f D i a g r a m M a n a g e r . S e r i a l i z a b l e D i a g r a m > ] ] > < / C u s t o m C o n t e n t > < / G e m i n i > 
</file>

<file path=customXml/item10.xml>��< ? x m l   v e r s i o n = " 1 . 0 "   e n c o d i n g = " u t f - 1 6 " ? > < D a t a M a s h u p   x m l n s = " h t t p : / / s c h e m a s . m i c r o s o f t . c o m / D a t a M a s h u p " > A A A A A F s G A A B Q S w M E F A A C A A g A Y X 5 J W s i A H 7 C m A A A A 9 w A A A B I A H A B D b 2 5 m a W c v U G F j a 2 F n Z S 5 4 b W w g o h g A K K A U A A A A A A A A A A A A A A A A A A A A A A A A A A A A h Y 8 x D o I w G I W v Q r r T F h g E U s r g Z C L G x M S 4 N q V C I / w Y W i x 3 c / B I X k G M o m 6 O 7 3 v f 8 N 7 9 e m P 5 2 D b e R f V G d 5 C h A F P k K Z B d q a H K 0 G C P f o x y z r Z C n k S l v E k G k 4 6 m z F B t 7 T k l x D m H X Y S 7 v i I h p Q E 5 F O u d r F U r 0 E f W / 2 V f g 7 E C p E K c 7 V 9 j e I i D K M F B v E g w Z W S m r N D w N c J p 8 L P 9 g W w 5 N H b o F V f g r z a M z J G R 9 w n + A F B L A w Q U A A I A C A B h f k l 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Y X 5 J W p f 7 3 E V T A w A A U A s A A B M A H A B G b 3 J t d W x h c y 9 T Z W N 0 a W 9 u M S 5 t I K I Y A C i g F A A A A A A A A A A A A A A A A A A A A A A A A A A A A K V W b W / a M B D + X o n / Y K V f g u R F h G 6 d t I o P l J e t U 8 c 6 o N u H d q r c x N B I j o 1 s Q 4 s q / v v O S S A v x D C 1 o J D g u 9 w 9 d / f c 2 Y o G O h I c T d K 7 f 9 E 4 a Z y o J y J p i E 6 d b 0 I t I k 0 Y G s R U z i k P 1 m g s R I z 6 R B M H d R C j u n G C 4 D M R S x l Q W O m p l d c X w T K m X L v D i F G v J 7 i G P 8 p 1 e l / u b x W V 6 n 7 c / X 5 z O + 2 O u v d 9 8 c y Z I K G 6 P + T K C 9 T K a e K 7 P m V R H G k q O w 5 2 M O o J t o y 5 6 v h t j A Y 8 E G H E 5 5 3 z T 6 2 W j 9 G v p d B 0 o t e M d v J H b y Q 4 / d v E K e Z T 5 0 a K G G Q h + k Z J C M B M S F P y C I q Z J F t 3 0 / A w u s v W u 4 x N A s K I V B 0 t l 0 W T v S f C 5 2 B x u l 7 Q 3 N x U E q 5 m Q s Y p Z C N U b o 1 / / P r q 3 B A d Q b 7 Q V Q g h a t B E m r 7 o D U a 5 q B v G k V K m b J A d u l U L 4 V l H M S 2 p D i O p w B Y 3 q b X a u y a g M y I x t W p 8 p R w A 2 g H N z a t X X J 9 / 9 E x w J e G Y B P u G + 3 R B p I 4 T O Z 1 R K Q / A y 8 M d M j L f q j E x j 6 A G J c 0 J 3 N W M Z J Q O h D w A 6 w + J t E m X X a P s 9 8 G v e t 7 k Z f 9 h O B t u G Z k X v i f i x 4 j T b N 2 t 8 A N b 6 1 R T m g 3 O j M m t 1 S k k 6 n K 9 a w r X 8 Z B T Z H 5 C 9 y b O w D k 5 2 j F d M C h K i H 4 T t i z Q N F t P V t 2 9 o M C Q u Q g D 4 J m m L L 2 C 9 / i y s f n 0 r U 4 r 2 L A z N B e N 3 + i 2 m G / / a E N W Q R b 7 s Z 6 F C V m t Y b a t Y Z Z x Y c e M E b g Z J x o m w v F Q K 3 C s E M 7 + M 9 N t 8 D 4 j T B k U I 5 H a f z + S W K z q 2 i I V 5 F 1 R h W y 1 D k 1 Y s D 9 Z s E h n 1 t H j G u 1 a I f e U q K Q a 7 p H S l 7 H C I D g 2 c N P a Q 7 N S / u F q B P 2 F 7 C 8 k O A B Z C m i v c y u N C 7 t o 0 z 7 w P d + x u v L a N v a 3 j 7 L f n s 7 6 P t h h 2 W 0 / B 3 Y p A L Z N m 9 m j S i z h M N 9 q W W I E 9 b O z f Q y T r R T H I N b I p m a X K C K e C G l 2 7 b F 4 L q A 1 i + 5 + N H a Y 4 O y n h H H l d V U A c w s O L + C j c R L x O j f F c 1 k P Z q G Z c w + J 4 9 p j 2 H W k t G e c Q N 5 M Y d x 2 q 3 2 G 4 W D U 8 p v 4 8 5 m P T 8 O l J G a b d G H N f J s F 1 g i + o o l r L d L g 8 i i H c G Q x x n d H o j K x L 9 c w O 5 4 g F B f 4 y 5 e M b X 8 H L 1 q S p L u V N 5 B S y D c e m W q w m Q y n S m U u v p d i F c N O S p 9 y i a q G L / 4 B U E s B A i 0 A F A A C A A g A Y X 5 J W s i A H 7 C m A A A A 9 w A A A B I A A A A A A A A A A A A A A A A A A A A A A E N v b m Z p Z y 9 Q Y W N r Y W d l L n h t b F B L A Q I t A B Q A A g A I A G F + S V o P y u m r p A A A A O k A A A A T A A A A A A A A A A A A A A A A A P I A A A B b Q 2 9 u d G V u d F 9 U e X B l c 1 0 u e G 1 s U E s B A i 0 A F A A C A A g A Y X 5 J W p f 7 3 E V T A w A A U A s A A B M A A A A A A A A A A A A A A A A A 4 w E A A E Z v c m 1 1 b G F z L 1 N l Y 3 R p b 2 4 x L m 1 Q S w U G A A A A A A M A A w D C A A A A g w 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J i E A A A A A A A A E I 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S G 9 z c G l 0 Y W w l M j B F b W V y Z 2 V u Y 3 k l M j B S b 2 9 t J T I w R G F 0 Y T w v S X R l b V B h d G g + P C 9 J d G V t T G 9 j Y X R p b 2 4 + P F N 0 Y W J s Z U V u d H J p Z X M + P E V u d H J 5 I F R 5 c G U 9 I k l z U H J p d m F 0 Z S I g V m F s d W U 9 I m w w I i A v P j x F b n R y e S B U e X B l P S J R d W V y e U l E I i B W Y W x 1 Z T 0 i c 2 Y 0 Y 2 Q x M T c z L T F j O D A t N D I y M i 1 h N z V l L T A x Y m Y 0 N m Y 0 N D Z j O S I g L z 4 8 R W 5 0 c n k g V H l w Z T 0 i R m l s b E V u Y W J s Z W Q i I F Z h b H V l P S J s M C I g L z 4 8 R W 5 0 c n k g V H l w Z T 0 i R m l s b E 9 i a m V j d F R 5 c G U i I F Z h b H V l P S J z U G l 2 b 3 R 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U G l 2 b 3 R P Y m p l Y 3 R O Y W 1 l I i B W Y W x 1 Z T 0 i c 1 B p d m 9 0 I F J l c G 9 y d C F Q a X Z v d F R h Y m x l M y I g L z 4 8 R W 5 0 c n k g V H l w Z T 0 i R m l s b G V k Q 2 9 t c G x l d G V S Z X N 1 b H R U b 1 d v c m t z a G V l d C I g V m F s d W U 9 I m w w I i A v P j x F b n R y e S B U e X B l P S J B Z G R l Z F R v R G F 0 Y U 1 v Z G V s I i B W Y W x 1 Z T 0 i b D E i I C 8 + P E V u d H J 5 I F R 5 c G U 9 I k Z p b G x D b 3 V u d C I g V m F s d W U 9 I m w 5 M j E 2 I i A v P j x F b n R y e S B U e X B l P S J G a W x s R X J y b 3 J D b 2 R l I i B W Y W x 1 Z T 0 i c 1 V u a 2 5 v d 2 4 i I C 8 + P E V u d H J 5 I F R 5 c G U 9 I k Z p b G x F c n J v c k N v d W 5 0 I i B W Y W x 1 Z T 0 i b D A i I C 8 + P E V u d H J 5 I F R 5 c G U 9 I k Z p b G x M Y X N 0 V X B k Y X R l Z C I g V m F s d W U 9 I m Q y M D I 1 L T A y L T A 5 V D A 2 O j A y O j M 3 L j c w M T Q 2 N j R a I i A v P j x F b n R y e S B U e X B l P S J G a W x s Q 2 9 s d W 1 u V H l w Z X M i I F Z h b H V l P S J z Q m d r S 0 J n W U R C Z 1 l H Q X d N P S I g L z 4 8 R W 5 0 c n k g V H l w Z T 0 i R m l s b E N v b H V t b k 5 h b W V z I i B W Y W x 1 Z T 0 i c 1 s m c X V v d D t Q Y X R p Z W 5 0 I E l k J n F 1 b 3 Q 7 L C Z x d W 9 0 O 1 B h d G l l b n Q g Q W R t a X N z a W 9 u I E R h d G U m c X V v d D s s J n F 1 b 3 Q 7 U G F 0 a W V u d C B B Z G 1 p c 3 N p b 2 4 g V G l t Z S Z x d W 9 0 O y w m c X V v d D t N Z X J n Z W Q m c X V v d D s s J n F 1 b 3 Q 7 U G F 0 a W V u d C B H Z W 5 k Z X I m c X V v d D s s J n F 1 b 3 Q 7 U G F 0 a W V u d C B B Z 2 U m c X V v d D s s J n F 1 b 3 Q 7 U G F 0 a W V u d C B S Y W N l J n F 1 b 3 Q 7 L C Z x d W 9 0 O 0 R l c G F y d G 1 l b n Q g U m V m Z X J y Y W w m c X V v d D s s J n F 1 b 3 Q 7 U G F 0 a W V u d C B B Z G 1 p c 3 N p b 2 4 g R m x h Z y Z x d W 9 0 O y w m c X V v d D t Q Y X R p Z W 5 0 I F N h d G l z Z m F j d G l v b i B T Y 2 9 y Z S Z x d W 9 0 O y w m c X V v d D t Q Y X R p Z W 5 0 I F d h a X R 0 a W 1 l J n F 1 b 3 Q 7 X S I g L z 4 8 R W 5 0 c n k g V H l w Z T 0 i R m l s b F N 0 Y X R 1 c y I g V m F s d W U 9 I n N D b 2 1 w b G V 0 Z S I g L z 4 8 R W 5 0 c n k g V H l w Z T 0 i U m V s Y X R p b 2 5 z a G l w S W 5 m b 0 N v b n R h a W 5 l c i I g V m F s d W U 9 I n N 7 J n F 1 b 3 Q 7 Y 2 9 s d W 1 u Q 2 9 1 b n Q m c X V v d D s 6 M T E s J n F 1 b 3 Q 7 a 2 V 5 Q 2 9 s d W 1 u T m F t Z X M m c X V v d D s 6 W 1 0 s J n F 1 b 3 Q 7 c X V l c n l S Z W x h d G l v b n N o a X B z J n F 1 b 3 Q 7 O l t d L C Z x d W 9 0 O 2 N v b H V t b k l k Z W 5 0 a X R p Z X M m c X V v d D s 6 W y Z x d W 9 0 O 1 N l Y 3 R p b 2 4 x L 0 h v c 3 B p d G F s I E V t Z X J n Z W 5 j e S B S b 2 9 t I E R h d G E v Q 2 h h b m d l Z C B U e X B l L n t Q Y X R p Z W 5 0 I E l k L D B 9 J n F 1 b 3 Q 7 L C Z x d W 9 0 O 1 N l Y 3 R p b 2 4 x L 0 h v c 3 B p d G F s I E V t Z X J n Z W 5 j e S B S b 2 9 t I E R h d G E v Q 2 h h b m d l Z C B U e X B l M i 5 7 U G F 0 a W V u d C B B Z G 1 p c 3 N p b 2 4 g R G F 0 Z S 4 x L D F 9 J n F 1 b 3 Q 7 L C Z x d W 9 0 O 1 N l Y 3 R p b 2 4 x L 0 h v c 3 B p d G F s I E V t Z X J n Z W 5 j e S B S b 2 9 t I E R h d G E v Q 2 h h b m d l Z C B U e X B l M i 5 7 U G F 0 a W V u d C B B Z G 1 p c 3 N p b 2 4 g R G F 0 Z S 4 y L D J 9 J n F 1 b 3 Q 7 L C Z x d W 9 0 O 1 N l Y 3 R p b 2 4 x L 0 h v c 3 B p d G F s I E V t Z X J n Z W 5 j e S B S b 2 9 t I E R h d G E v T W V y Z 2 V k I E N v b H V t b n M u e 0 1 l c m d l Z C w y f S Z x d W 9 0 O y w m c X V v d D t T Z W N 0 a W 9 u M S 9 I b 3 N w a X R h b C B F b W V y Z 2 V u Y 3 k g U m 9 v b S B E Y X R h L 1 J l c G x h Y 2 V k I F Z h b H V l M S 5 7 U G F 0 a W V u d C B H Z W 5 k Z X I s M 3 0 m c X V v d D s s J n F 1 b 3 Q 7 U 2 V j d G l v b j E v S G 9 z c G l 0 Y W w g R W 1 l c m d l b m N 5 I F J v b 2 0 g R G F 0 Y S 9 D a G F u Z 2 V k I F R 5 c G U u e 1 B h d G l l b n Q g Q W d l L D V 9 J n F 1 b 3 Q 7 L C Z x d W 9 0 O 1 N l Y 3 R p b 2 4 x L 0 h v c 3 B p d G F s I E V t Z X J n Z W 5 j e S B S b 2 9 t I E R h d G E v Q 2 h h b m d l Z C B U e X B l L n t Q Y X R p Z W 5 0 I F J h Y 2 U s N n 0 m c X V v d D s s J n F 1 b 3 Q 7 U 2 V j d G l v b j E v S G 9 z c G l 0 Y W w g R W 1 l c m d l b m N 5 I F J v b 2 0 g R G F 0 Y S 9 D a G F u Z 2 V k I F R 5 c G U u e 0 R l c G F y d G 1 l b n Q g U m V m Z X J y Y W w s N 3 0 m c X V v d D s s J n F 1 b 3 Q 7 U 2 V j d G l v b j E v S G 9 z c G l 0 Y W w g R W 1 l c m d l b m N 5 I F J v b 2 0 g R G F 0 Y S 9 S Z X B s Y W N l Z C B W Y W x 1 Z T M u e 1 B h d G l l b n Q g Q W R t a X N z a W 9 u I E Z s Y W c s N 3 0 m c X V v d D s s J n F 1 b 3 Q 7 U 2 V j d G l v b j E v S G 9 z c G l 0 Y W w g R W 1 l c m d l b m N 5 I F J v b 2 0 g R G F 0 Y S 9 D a G F u Z 2 V k I F R 5 c G U u e 1 B h d G l l b n Q g U 2 F 0 a X N m Y W N 0 a W 9 u I F N j b 3 J l L D l 9 J n F 1 b 3 Q 7 L C Z x d W 9 0 O 1 N l Y 3 R p b 2 4 x L 0 h v c 3 B p d G F s I E V t Z X J n Z W 5 j e S B S b 2 9 t I E R h d G E v Q 2 h h b m d l Z C B U e X B l L n t Q Y X R p Z W 5 0 I F d h a X R 0 a W 1 l L D E w f S Z x d W 9 0 O 1 0 s J n F 1 b 3 Q 7 Q 2 9 s d W 1 u Q 2 9 1 b n Q m c X V v d D s 6 M T E s J n F 1 b 3 Q 7 S 2 V 5 Q 2 9 s d W 1 u T m F t Z X M m c X V v d D s 6 W 1 0 s J n F 1 b 3 Q 7 Q 2 9 s d W 1 u S W R l b n R p d G l l c y Z x d W 9 0 O z p b J n F 1 b 3 Q 7 U 2 V j d G l v b j E v S G 9 z c G l 0 Y W w g R W 1 l c m d l b m N 5 I F J v b 2 0 g R G F 0 Y S 9 D a G F u Z 2 V k I F R 5 c G U u e 1 B h d G l l b n Q g S W Q s M H 0 m c X V v d D s s J n F 1 b 3 Q 7 U 2 V j d G l v b j E v S G 9 z c G l 0 Y W w g R W 1 l c m d l b m N 5 I F J v b 2 0 g R G F 0 Y S 9 D a G F u Z 2 V k I F R 5 c G U y L n t Q Y X R p Z W 5 0 I E F k b W l z c 2 l v b i B E Y X R l L j E s M X 0 m c X V v d D s s J n F 1 b 3 Q 7 U 2 V j d G l v b j E v S G 9 z c G l 0 Y W w g R W 1 l c m d l b m N 5 I F J v b 2 0 g R G F 0 Y S 9 D a G F u Z 2 V k I F R 5 c G U y L n t Q Y X R p Z W 5 0 I E F k b W l z c 2 l v b i B E Y X R l L j I s M n 0 m c X V v d D s s J n F 1 b 3 Q 7 U 2 V j d G l v b j E v S G 9 z c G l 0 Y W w g R W 1 l c m d l b m N 5 I F J v b 2 0 g R G F 0 Y S 9 N Z X J n Z W Q g Q 2 9 s d W 1 u c y 5 7 T W V y Z 2 V k L D J 9 J n F 1 b 3 Q 7 L C Z x d W 9 0 O 1 N l Y 3 R p b 2 4 x L 0 h v c 3 B p d G F s I E V t Z X J n Z W 5 j e S B S b 2 9 t I E R h d G E v U m V w b G F j Z W Q g V m F s d W U x L n t Q Y X R p Z W 5 0 I E d l b m R l c i w z f S Z x d W 9 0 O y w m c X V v d D t T Z W N 0 a W 9 u M S 9 I b 3 N w a X R h b C B F b W V y Z 2 V u Y 3 k g U m 9 v b S B E Y X R h L 0 N o Y W 5 n Z W Q g V H l w Z S 5 7 U G F 0 a W V u d C B B Z 2 U s N X 0 m c X V v d D s s J n F 1 b 3 Q 7 U 2 V j d G l v b j E v S G 9 z c G l 0 Y W w g R W 1 l c m d l b m N 5 I F J v b 2 0 g R G F 0 Y S 9 D a G F u Z 2 V k I F R 5 c G U u e 1 B h d G l l b n Q g U m F j Z S w 2 f S Z x d W 9 0 O y w m c X V v d D t T Z W N 0 a W 9 u M S 9 I b 3 N w a X R h b C B F b W V y Z 2 V u Y 3 k g U m 9 v b S B E Y X R h L 0 N o Y W 5 n Z W Q g V H l w Z S 5 7 R G V w Y X J 0 b W V u d C B S Z W Z l c n J h b C w 3 f S Z x d W 9 0 O y w m c X V v d D t T Z W N 0 a W 9 u M S 9 I b 3 N w a X R h b C B F b W V y Z 2 V u Y 3 k g U m 9 v b S B E Y X R h L 1 J l c G x h Y 2 V k I F Z h b H V l M y 5 7 U G F 0 a W V u d C B B Z G 1 p c 3 N p b 2 4 g R m x h Z y w 3 f S Z x d W 9 0 O y w m c X V v d D t T Z W N 0 a W 9 u M S 9 I b 3 N w a X R h b C B F b W V y Z 2 V u Y 3 k g U m 9 v b S B E Y X R h L 0 N o Y W 5 n Z W Q g V H l w Z S 5 7 U G F 0 a W V u d C B T Y X R p c 2 Z h Y 3 R p b 2 4 g U 2 N v c m U s O X 0 m c X V v d D s s J n F 1 b 3 Q 7 U 2 V j d G l v b j E v S G 9 z c G l 0 Y W w g R W 1 l c m d l b m N 5 I F J v b 2 0 g R G F 0 Y S 9 D a G F u Z 2 V k I F R 5 c G U u e 1 B h d G l l b n Q g V 2 F p d H R p b W U s M T B 9 J n F 1 b 3 Q 7 X S w m c X V v d D t S Z W x h d G l v b n N o a X B J b m Z v J n F 1 b 3 Q 7 O l t d f S I g L z 4 8 L 1 N 0 Y W J s Z U V u d H J p Z X M + P C 9 J d G V t P j x J d G V t P j x J d G V t T G 9 j Y X R p b 2 4 + P E l 0 Z W 1 U e X B l P k Z v c m 1 1 b G E 8 L 0 l 0 Z W 1 U e X B l P j x J d G V t U G F 0 a D 5 T Z W N 0 a W 9 u M S 9 I b 3 N w a X R h b C U y M E V t Z X J n Z W 5 j e S U y M F J v b 2 0 l M j B E Y X R h L 1 N v d X J j Z T w v S X R l b V B h d G g + P C 9 J d G V t T G 9 j Y X R p b 2 4 + P F N 0 Y W J s Z U V u d H J p Z X M g L z 4 8 L 0 l 0 Z W 0 + P E l 0 Z W 0 + P E l 0 Z W 1 M b 2 N h d G l v b j 4 8 S X R l b V R 5 c G U + R m 9 y b X V s Y T w v S X R l b V R 5 c G U + P E l 0 Z W 1 Q Y X R o P l N l Y 3 R p b 2 4 x L 0 h v c 3 B p d G F s J T I w R W 1 l c m d l b m N 5 J T I w U m 9 v b S U y M E R h d G E v U H J v b W 9 0 Z W Q l M j B I Z W F k Z X J z P C 9 J d G V t U G F 0 a D 4 8 L 0 l 0 Z W 1 M b 2 N h d G l v b j 4 8 U 3 R h Y m x l R W 5 0 c m l l c y A v P j w v S X R l b T 4 8 S X R l b T 4 8 S X R l b U x v Y 2 F 0 a W 9 u P j x J d G V t V H l w Z T 5 G b 3 J t d W x h P C 9 J d G V t V H l w Z T 4 8 S X R l b V B h d G g + U 2 V j d G l v b j E v S G 9 z c G l 0 Y W w l M j B F b W V y Z 2 V u Y 3 k l M j B S b 2 9 t J T I w R G F 0 Y S 9 D a G F u Z 2 V k J T I w V H l w Z T w v S X R l b V B h d G g + P C 9 J d G V t T G 9 j Y X R p b 2 4 + P F N 0 Y W J s Z U V u d H J p Z X M g L z 4 8 L 0 l 0 Z W 0 + P E l 0 Z W 0 + P E l 0 Z W 1 M b 2 N h d G l v b j 4 8 S X R l b V R 5 c G U + R m 9 y b X V s Y T w v S X R l b V R 5 c G U + P E l 0 Z W 1 Q Y X R o P l N l Y 3 R p b 2 4 x L 0 h v c 3 B p d G F s J T I w R W 1 l c m d l b m N 5 J T I w U m 9 v b S U y M E R h d G E v T W V y Z 2 V k J T I w Q 2 9 s d W 1 u c z w v S X R l b V B h d G g + P C 9 J d G V t T G 9 j Y X R p b 2 4 + P F N 0 Y W J s Z U V u d H J p Z X M g L z 4 8 L 0 l 0 Z W 0 + P E l 0 Z W 0 + P E l 0 Z W 1 M b 2 N h d G l v b j 4 8 S X R l b V R 5 c G U + R m 9 y b X V s Y T w v S X R l b V R 5 c G U + P E l 0 Z W 1 Q Y X R o P l N l Y 3 R p b 2 4 x L 0 h v c 3 B p d G F s J T I w R W 1 l c m d l b m N 5 J T I w U m 9 v b S U y M E R h d G E v U m V w b G F j Z W Q l M j B W Y W x 1 Z T w v S X R l b V B h d G g + P C 9 J d G V t T G 9 j Y X R p b 2 4 + P F N 0 Y W J s Z U V u d H J p Z X M g L z 4 8 L 0 l 0 Z W 0 + P E l 0 Z W 0 + P E l 0 Z W 1 M b 2 N h d G l v b j 4 8 S X R l b V R 5 c G U + R m 9 y b X V s Y T w v S X R l b V R 5 c G U + P E l 0 Z W 1 Q Y X R o P l N l Y 3 R p b 2 4 x L 0 h v c 3 B p d G F s J T I w R W 1 l c m d l b m N 5 J T I w U m 9 v b S U y M E R h d G E v U m V w b G F j Z W Q l M j B W Y W x 1 Z T E 8 L 0 l 0 Z W 1 Q Y X R o P j w v S X R l b U x v Y 2 F 0 a W 9 u P j x T d G F i b G V F b n R y a W V z I C 8 + P C 9 J d G V t P j x J d G V t P j x J d G V t T G 9 j Y X R p b 2 4 + P E l 0 Z W 1 U e X B l P k Z v c m 1 1 b G E 8 L 0 l 0 Z W 1 U e X B l P j x J d G V t U G F 0 a D 5 T Z W N 0 a W 9 u M S 9 I b 3 N w a X R h b C U y M E V t Z X J n Z W 5 j e S U y M F J v b 2 0 l M j B E Y X R h L 0 N o Y W 5 n Z W Q l M j B U e X B l M T w v S X R l b V B h d G g + P C 9 J d G V t T G 9 j Y X R p b 2 4 + P F N 0 Y W J s Z U V u d H J p Z X M g L z 4 8 L 0 l 0 Z W 0 + P E l 0 Z W 0 + P E l 0 Z W 1 M b 2 N h d G l v b j 4 8 S X R l b V R 5 c G U + R m 9 y b X V s Y T w v S X R l b V R 5 c G U + P E l 0 Z W 1 Q Y X R o P l N l Y 3 R p b 2 4 x L 0 h v c 3 B p d G F s J T I w R W 1 l c m d l b m N 5 J T I w U m 9 v b S U y M E R h d G E v U m V w b G F j Z W Q l M j B W Y W x 1 Z T I 8 L 0 l 0 Z W 1 Q Y X R o P j w v S X R l b U x v Y 2 F 0 a W 9 u P j x T d G F i b G V F b n R y a W V z I C 8 + P C 9 J d G V t P j x J d G V t P j x J d G V t T G 9 j Y X R p b 2 4 + P E l 0 Z W 1 U e X B l P k Z v c m 1 1 b G E 8 L 0 l 0 Z W 1 U e X B l P j x J d G V t U G F 0 a D 5 T Z W N 0 a W 9 u M S 9 I b 3 N w a X R h b C U y M E V t Z X J n Z W 5 j e S U y M F J v b 2 0 l M j B E Y X R h L 1 J l c G x h Y 2 V k J T I w V m F s d W U z P C 9 J d G V t U G F 0 a D 4 8 L 0 l 0 Z W 1 M b 2 N h d G l v b j 4 8 U 3 R h Y m x l R W 5 0 c m l l c y A v P j w v S X R l b T 4 8 S X R l b T 4 8 S X R l b U x v Y 2 F 0 a W 9 u P j x J d G V t V H l w Z T 5 G b 3 J t d W x h P C 9 J d G V t V H l w Z T 4 8 S X R l b V B h d G g + U 2 V j d G l v b j E v S G 9 z c G l 0 Y W w l M j B F b W V y Z 2 V u Y 3 k l M j B S b 2 9 t J T I w R G F 0 Y S 9 S Z W 1 v d m V k J T I w Q 2 9 s d W 1 u c z w v S X R l b V B h d G g + P C 9 J d G V t T G 9 j Y X R p b 2 4 + P F N 0 Y W J s Z U V u d H J p Z X M g L z 4 8 L 0 l 0 Z W 0 + P E l 0 Z W 0 + P E l 0 Z W 1 M b 2 N h d G l v b j 4 8 S X R l b V R 5 c G U + R m 9 y b X V s Y T w v S X R l b V R 5 c G U + P E l 0 Z W 1 Q Y X R o P l N l Y 3 R p b 2 4 x L 0 h v c 3 B p d G F s J T I w R W 1 l c m d l b m N 5 J T I w U m 9 v b S U y M E R h d G E v U 3 B s a X Q l M j B D b 2 x 1 b W 4 l M j B i e S U y M E R l b G l t a X R l c j w v S X R l b V B h d G g + P C 9 J d G V t T G 9 j Y X R p b 2 4 + P F N 0 Y W J s Z U V u d H J p Z X M g L z 4 8 L 0 l 0 Z W 0 + P E l 0 Z W 0 + P E l 0 Z W 1 M b 2 N h d G l v b j 4 8 S X R l b V R 5 c G U + R m 9 y b X V s Y T w v S X R l b V R 5 c G U + P E l 0 Z W 1 Q Y X R o P l N l Y 3 R p b 2 4 x L 0 h v c 3 B p d G F s J T I w R W 1 l c m d l b m N 5 J T I w U m 9 v b S U y M E R h d G E v Q 2 h h b m d l Z C U y M F R 5 c G U y P C 9 J d G V t U G F 0 a D 4 8 L 0 l 0 Z W 1 M b 2 N h d G l v b j 4 8 U 3 R h Y m x l R W 5 0 c m l l c y A v P j w v S X R l b T 4 8 S X R l b T 4 8 S X R l b U x v Y 2 F 0 a W 9 u P j x J d G V t V H l w Z T 5 G b 3 J t d W x h P C 9 J d G V t V H l w Z T 4 8 S X R l b V B h d G g + U 2 V j d G l v b j E v S G 9 z c G l 0 Y W w l M j B F b W V y Z 2 V u Y 3 k l M j B S b 2 9 t J T I w R G F 0 Y S 9 S Z W 5 h b W V k J T I w Q 2 9 s d W 1 u c z w v S X R l b V B h d G g + P C 9 J d G V t T G 9 j Y X R p b 2 4 + P F N 0 Y W J s Z U V u d H J p Z X M g L z 4 8 L 0 l 0 Z W 0 + P E l 0 Z W 0 + P E l 0 Z W 1 M b 2 N h d G l v b j 4 8 S X R l b V R 5 c G U + R m 9 y b X V s Y T w v S X R l b V R 5 c G U + P E l 0 Z W 1 Q Y X R o P l N l Y 3 R p b 2 4 x L 0 h v c 3 B p d G F s J T I w R W 1 l c m d l b m N 5 J T I w U m 9 v b S U y M E R h d G E v U 2 9 y d G V k J T I w U m 9 3 c z w v S X R l b V B h d G g + P C 9 J d G V t T G 9 j Y X R p b 2 4 + P F N 0 Y W J s Z U V u d H J p Z X M g L z 4 8 L 0 l 0 Z W 0 + P E l 0 Z W 0 + P E l 0 Z W 1 M b 2 N h d G l v b j 4 8 S X R l b V R 5 c G U + R m 9 y b X V s Y T w v S X R l b V R 5 c G U + P E l 0 Z W 1 Q Y X R o P l N l Y 3 R p b 2 4 x L 0 N h b G V u Z G V y X 1 R h Y m x l P C 9 J d G V t U G F 0 a D 4 8 L 0 l 0 Z W 1 M b 2 N h d G l v b j 4 8 U 3 R h Y m x l R W 5 0 c m l l c z 4 8 R W 5 0 c n k g V H l w Z T 0 i S X N Q c m l 2 Y X R l I i B W Y W x 1 Z T 0 i b D A i I C 8 + P E V u d H J 5 I F R 5 c G U 9 I l F 1 Z X J 5 S U Q i I F Z h b H V l P S J z M j h j Y W Y 1 O D c t Z D M 1 N S 0 0 Z G V k L T k y Y 2 Q t N D A w M G J j N D B m O D Q y I i A v P j x F b n R y e S B U e X B l P S J G a W x s R W 5 h Y m x l Z C I g V m F s d W U 9 I m w w I i A v P j x F b n R y e S B U e X B l P S J G a W x s T 2 J q Z W N 0 V H l w Z S I g V m F s d W U 9 I n N Q a X Z v d F 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Q a X Z v d E 9 i a m V j d E 5 h b W U i I F Z h b H V l P S J z U G l 2 b 3 Q g U m V w b 3 J 0 I V B p d m 9 0 V G F i b G U 2 I i A v P j x F b n R y e S B U e X B l P S J G a W x s Z W R D b 2 1 w b G V 0 Z V J l c 3 V s d F R v V 2 9 y a 3 N o Z W V 0 I i B W Y W x 1 Z T 0 i b D A i I C 8 + P E V u d H J 5 I F R 5 c G U 9 I k F k Z G V k V G 9 E Y X R h T W 9 k Z W w i I F Z h b H V l P S J s M S I g L z 4 8 R W 5 0 c n k g V H l w Z T 0 i R m l s b E N v d W 5 0 I i B W Y W x 1 Z T 0 i b D c z M S I g L z 4 8 R W 5 0 c n k g V H l w Z T 0 i R m l s b E V y c m 9 y Q 2 9 k Z S I g V m F s d W U 9 I n N V b m t u b 3 d u I i A v P j x F b n R y e S B U e X B l P S J G a W x s R X J y b 3 J D b 3 V u d C I g V m F s d W U 9 I m w w I i A v P j x F b n R y e S B U e X B l P S J G a W x s T G F z d F V w Z G F 0 Z W Q i I F Z h b H V l P S J k M j A y N S 0 w M i 0 w O V Q w N j o w M j o z N y 4 3 M T Q 2 M T g 4 W i I g L z 4 8 R W 5 0 c n k g V H l w Z T 0 i R m l s b E N v b H V t b l R 5 c G V z I i B W Y W x 1 Z T 0 i c 0 N R P T 0 i I C 8 + P E V u d H J 5 I F R 5 c G U 9 I k Z p b G x D b 2 x 1 b W 5 O Y W 1 l c y I g V m F s d W U 9 I n N b J n F 1 b 3 Q 7 R G F 0 Z S Z x d W 9 0 O 1 0 i I C 8 + P E V u d H J 5 I F R 5 c G U 9 I k Z p b G x T d G F 0 d X M i I F Z h b H V l P S J z Q 2 9 t c G x l d G U i I C 8 + P E V u d H J 5 I F R 5 c G U 9 I l J l b G F 0 a W 9 u c 2 h p c E l u Z m 9 D b 2 5 0 Y W l u Z X I i I F Z h b H V l P S J z e y Z x d W 9 0 O 2 N v b H V t b k N v d W 5 0 J n F 1 b 3 Q 7 O j E s J n F 1 b 3 Q 7 a 2 V 5 Q 2 9 s d W 1 u T m F t Z X M m c X V v d D s 6 W 1 0 s J n F 1 b 3 Q 7 c X V l c n l S Z W x h d G l v b n N o a X B z J n F 1 b 3 Q 7 O l t d L C Z x d W 9 0 O 2 N v b H V t b k l k Z W 5 0 a X R p Z X M m c X V v d D s 6 W y Z x d W 9 0 O 1 N l Y 3 R p b 2 4 x L 0 N h b G V u Z G V y X 1 R h Y m x l L 0 N o Y W 5 n Z W Q g V H l w Z S 5 7 Q 2 9 s d W 1 u M S w w f S Z x d W 9 0 O 1 0 s J n F 1 b 3 Q 7 Q 2 9 s d W 1 u Q 2 9 1 b n Q m c X V v d D s 6 M S w m c X V v d D t L Z X l D b 2 x 1 b W 5 O Y W 1 l c y Z x d W 9 0 O z p b X S w m c X V v d D t D b 2 x 1 b W 5 J Z G V u d G l 0 a W V z J n F 1 b 3 Q 7 O l s m c X V v d D t T Z W N 0 a W 9 u M S 9 D Y W x l b m R l c l 9 U Y W J s Z S 9 D a G F u Z 2 V k I F R 5 c G U u e 0 N v b H V t b j E s M H 0 m c X V v d D t d L C Z x d W 9 0 O 1 J l b G F 0 a W 9 u c 2 h p c E l u Z m 8 m c X V v d D s 6 W 1 1 9 I i A v P j w v U 3 R h Y m x l R W 5 0 c m l l c z 4 8 L 0 l 0 Z W 0 + P E l 0 Z W 0 + P E l 0 Z W 1 M b 2 N h d G l v b j 4 8 S X R l b V R 5 c G U + R m 9 y b X V s Y T w v S X R l b V R 5 c G U + P E l 0 Z W 1 Q Y X R o P l N l Y 3 R p b 2 4 x L 0 N h b G V u Z G V y X 1 R h Y m x l L 1 N v d X J j Z T w v S X R l b V B h d G g + P C 9 J d G V t T G 9 j Y X R p b 2 4 + P F N 0 Y W J s Z U V u d H J p Z X M g L z 4 8 L 0 l 0 Z W 0 + P E l 0 Z W 0 + P E l 0 Z W 1 M b 2 N h d G l v b j 4 8 S X R l b V R 5 c G U + R m 9 y b X V s Y T w v S X R l b V R 5 c G U + P E l 0 Z W 1 Q Y X R o P l N l Y 3 R p b 2 4 x L 0 N h b G V u Z G V y X 1 R h Y m x l L 0 N v b n Z l c n R l Z C U y M H R v J T I w V G F i b G U 8 L 0 l 0 Z W 1 Q Y X R o P j w v S X R l b U x v Y 2 F 0 a W 9 u P j x T d G F i b G V F b n R y a W V z I C 8 + P C 9 J d G V t P j x J d G V t P j x J d G V t T G 9 j Y X R p b 2 4 + P E l 0 Z W 1 U e X B l P k Z v c m 1 1 b G E 8 L 0 l 0 Z W 1 U e X B l P j x J d G V t U G F 0 a D 5 T Z W N 0 a W 9 u M S 9 D Y W x l b m R l c l 9 U Y W J s Z S 9 D a G F u Z 2 V k J T I w V H l w Z T w v S X R l b V B h d G g + P C 9 J d G V t T G 9 j Y X R p b 2 4 + P F N 0 Y W J s Z U V u d H J p Z X M g L z 4 8 L 0 l 0 Z W 0 + P E l 0 Z W 0 + P E l 0 Z W 1 M b 2 N h d G l v b j 4 8 S X R l b V R 5 c G U + R m 9 y b X V s Y T w v S X R l b V R 5 c G U + P E l 0 Z W 1 Q Y X R o P l N l Y 3 R p b 2 4 x L 0 N h b G V u Z G V y X 1 R h Y m x l L 1 J l b m F t Z W Q l M j B D b 2 x 1 b W 5 z P C 9 J d G V t U G F 0 a D 4 8 L 0 l 0 Z W 1 M b 2 N h d G l v b j 4 8 U 3 R h Y m x l R W 5 0 c m l l c y A v P j w v S X R l b T 4 8 L 0 l 0 Z W 1 z P j w v T G 9 j Y W x Q Y W N r Y W d l T W V 0 Y W R h d G F G a W x l P h Y A A A B Q S w U G A A A A A A A A A A A A A A A A A A A A A A A A J g E A A A E A A A D Q j J 3 f A R X R E Y x 6 A M B P w p f r A Q A A A J 4 1 4 A v v u T 1 C t z 3 a s G j g 9 k 8 A A A A A A g A A A A A A E G Y A A A A B A A A g A A A A w R G 3 P t 0 C 4 h 8 y r 6 O p y R 6 z v j 9 4 j H 0 3 P R 5 K o l 5 L C q o L A M A A A A A A D o A A A A A C A A A g A A A A Q S F X F s x w r w q q 8 u y D t 7 k D w a M x 8 P a D G s j k n q G R S 5 + V 4 d d Q A A A A + G g 3 Q D f V T 2 E z 8 n V 7 0 n 4 W L g Z a v K e Y c v m 0 u U n R o O M 7 u B O x 4 b q d U i 2 R s E U N S m j I K H Z z Q U 9 t O R k I B c J V F e H 2 C s 5 J J O o J Z c P t h f 6 C 7 w O 2 Z o H H 0 B F A A A A A l T E L p K z f g 8 N K l / R a O X c I S v t f X 6 V G X w w C h y J P N n K O C a G f s P K c v R B 0 F j S l m E 1 j t Z t 8 u H X Z h c M f D T O q u d J g 9 d u 2 B A = = < / D a t a M a s h u p > 
</file>

<file path=customXml/item11.xml>��< ? x m l   v e r s i o n = " 1 . 0 "   e n c o d i n g = " U T F - 1 6 " ? > < G e m i n i   x m l n s = " h t t p : / / g e m i n i / p i v o t c u s t o m i z a t i o n / T a b l e O r d e r " > < C u s t o m C o n t e n t > < ! [ C D A T A [ H o s p i t a l   E m e r g e n c y   R o o m   D a t a _ a 0 a c f d 0 f - e 6 4 1 - 4 f a 0 - b 7 7 8 - 7 3 a e d 7 e d 6 4 a 3 , C a l e n d e r _ T a b l e _ 9 b f a 1 d 0 b - c 5 b e - 4 e 5 1 - 8 b 5 3 - d e e e 5 6 6 2 e d 5 4 ] ] > < / C u s t o m C o n t e n t > < / G e m i n i > 
</file>

<file path=customXml/item12.xml>��< ? x m l   v e r s i o n = " 1 . 0 "   e n c o d i n g = " U T F - 1 6 " ? > < G e m i n i   x m l n s = " h t t p : / / g e m i n i / p i v o t c u s t o m i z a t i o n / M a n u a l C a l c M o d e " > < C u s t o m C o n t e n t > < ! [ C D A T A [ F a l s e ] ] > < / C u s t o m C o n t e n t > < / G e m i n i > 
</file>

<file path=customXml/item13.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 C a l e n d e r _ T a b l e 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 C a l e n d e r _ T a b l e 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 H o s p i t a l   E m e r g e n c y   R o o m 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 H o s p i t a l   E m e r g e n c y   R o o m 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 C o l u m n s \ P a t i e n t   I d < / K e y > < / a : K e y > < a : V a l u e   i : t y p e = " T a b l e W i d g e t B a s e V i e w S t a t e " / > < / a : K e y V a l u e O f D i a g r a m O b j e c t K e y a n y T y p e z b w N T n L X > < a : K e y V a l u e O f D i a g r a m O b j e c t K e y a n y T y p e z b w N T n L X > < a : K e y > < K e y > C o l u m n s \ P a t i e n t   A d m i s s i o n   D a t e < / K e y > < / a : K e y > < a : V a l u e   i : t y p e = " T a b l e W i d g e t B a s e V i e w S t a t e " / > < / a : K e y V a l u e O f D i a g r a m O b j e c t K e y a n y T y p e z b w N T n L X > < a : K e y V a l u e O f D i a g r a m O b j e c t K e y a n y T y p e z b w N T n L X > < a : K e y > < K e y > C o l u m n s \ P a t i e n t   A d m i s s i o n   T i m e < / K e y > < / a : K e y > < a : V a l u e   i : t y p e = " T a b l e W i d g e t B a s e V i e w S t a t e " / > < / a : K e y V a l u e O f D i a g r a m O b j e c t K e y a n y T y p e z b w N T n L X > < a : K e y V a l u e O f D i a g r a m O b j e c t K e y a n y T y p e z b w N T n L X > < a : K e y > < K e y > C o l u m n s \ M e r g e d < / K e y > < / a : K e y > < a : V a l u e   i : t y p e = " T a b l e W i d g e t B a s e V i e w S t a t e " / > < / a : K e y V a l u e O f D i a g r a m O b j e c t K e y a n y T y p e z b w N T n L X > < a : K e y V a l u e O f D i a g r a m O b j e c t K e y a n y T y p e z b w N T n L X > < a : K e y > < K e y > C o l u m n s \ P a t i e n t   G e n d e r < / K e y > < / a : K e y > < a : V a l u e   i : t y p e = " T a b l e W i d g e t B a s e V i e w S t a t e " / > < / a : K e y V a l u e O f D i a g r a m O b j e c t K e y a n y T y p e z b w N T n L X > < a : K e y V a l u e O f D i a g r a m O b j e c t K e y a n y T y p e z b w N T n L X > < a : K e y > < K e y > C o l u m n s \ P a t i e n t   A g e < / K e y > < / a : K e y > < a : V a l u e   i : t y p e = " T a b l e W i d g e t B a s e V i e w S t a t e " / > < / a : K e y V a l u e O f D i a g r a m O b j e c t K e y a n y T y p e z b w N T n L X > < a : K e y V a l u e O f D i a g r a m O b j e c t K e y a n y T y p e z b w N T n L X > < a : K e y > < K e y > C o l u m n s \ P a t i e n t   R a c e < / K e y > < / a : K e y > < a : V a l u e   i : t y p e = " T a b l e W i d g e t B a s e V i e w S t a t e " / > < / a : K e y V a l u e O f D i a g r a m O b j e c t K e y a n y T y p e z b w N T n L X > < a : K e y V a l u e O f D i a g r a m O b j e c t K e y a n y T y p e z b w N T n L X > < a : K e y > < K e y > C o l u m n s \ D e p a r t m e n t   R e f e r r a l < / K e y > < / a : K e y > < a : V a l u e   i : t y p e = " T a b l e W i d g e t B a s e V i e w S t a t e " / > < / a : K e y V a l u e O f D i a g r a m O b j e c t K e y a n y T y p e z b w N T n L X > < a : K e y V a l u e O f D i a g r a m O b j e c t K e y a n y T y p e z b w N T n L X > < a : K e y > < K e y > C o l u m n s \ P a t i e n t   A d m i s s i o n   F l a g < / K e y > < / a : K e y > < a : V a l u e   i : t y p e = " T a b l e W i d g e t B a s e V i e w S t a t e " / > < / a : K e y V a l u e O f D i a g r a m O b j e c t K e y a n y T y p e z b w N T n L X > < a : K e y V a l u e O f D i a g r a m O b j e c t K e y a n y T y p e z b w N T n L X > < a : K e y > < K e y > C o l u m n s \ P a t i e n t   S a t i s f a c t i o n   S c o r e < / K e y > < / a : K e y > < a : V a l u e   i : t y p e = " T a b l e W i d g e t B a s e V i e w S t a t e " / > < / a : K e y V a l u e O f D i a g r a m O b j e c t K e y a n y T y p e z b w N T n L X > < a : K e y V a l u e O f D i a g r a m O b j e c t K e y a n y T y p e z b w N T n L X > < a : K e y > < K e y > C o l u m n s \ P a t i e n t   W a i t t i m e < / 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 C o l u m n s \ A g e   G r o u p < / K e y > < / a : K e y > < a : V a l u e   i : t y p e = " T a b l e W i d g e t B a s e V i e w S t a t e " / > < / a : K e y V a l u e O f D i a g r a m O b j e c t K e y a n y T y p e z b w N T n L X > < a : K e y V a l u e O f D i a g r a m O b j e c t K e y a n y T y p e z b w N T n L X > < a : K e y > < K e y > C o l u m n s \ C a l c u l a t e d   C o l u m n   1 < / K e y > < / a : K e y > < a : V a l u e   i : t y p e = " T a b l e W i d g e t B a s e V i e w S t a t e " / > < / a : K e y V a l u e O f D i a g r a m O b j e c t K e y a n y T y p e z b w N T n L X > < a : K e y V a l u e O f D i a g r a m O b j e c t K e y a n y T y p e z b w N T n L X > < a : K e y > < K e y > C o l u m n s \ P a t i e n t   a t t e n d   S t a t u s < / K e y > < / a : K e y > < a : V a l u e   i : t y p e = " T a b l e W i d g e t B a s e V i e w S t a t e " / > < / a : K e y V a l u e O f D i a g r a m O b j e c t K e y a n y T y p e z b w N T n L X > < / V i e w S t a t e s > < / D i a g r a m M a n a g e r . S e r i a l i z a b l e D i a g r a m > < / A r r a y O f D i a g r a m M a n a g e r . S e r i a l i z a b l e D i a g r a m > ] ] > < / C u s t o m C o n t e n t > < / G e m i n i > 
</file>

<file path=customXml/item2.xml>��< ? x m l   v e r s i o n = " 1 . 0 "   e n c o d i n g = " U T F - 1 6 " ? > < G e m i n i   x m l n s = " h t t p : / / g e m i n i / p i v o t c u s t o m i z a t i o n / C l i e n t W i n d o w X M L " > < C u s t o m C o n t e n t > < ! [ C D A T A [ H o s p i t a l   E m e r g e n c y   R o o m   D a t a _ a 0 a c f d 0 f - e 6 4 1 - 4 f a 0 - b 7 7 8 - 7 3 a e d 7 e d 6 4 a 3 ] ] > < / C u s t o m C o n t e n t > < / G e m i n i > 
</file>

<file path=customXml/item3.xml>��< ? x m l   v e r s i o n = " 1 . 0 "   e n c o d i n g = " U T F - 1 6 " ? > < G e m i n i   x m l n s = " h t t p : / / g e m i n i / p i v o t c u s t o m i z a t i o n / L i n k e d T a b l e U p d a t e M o d e " > < C u s t o m C o n t e n t > < ! [ C D A T A [ T r u e ] ] > < / C u s t o m C o n t e n t > < / G e m i n i > 
</file>

<file path=customXml/item4.xml>��< ? x m l   v e r s i o n = " 1 . 0 "   e n c o d i n g = " U T F - 1 6 " ? > < G e m i n i   x m l n s = " h t t p : / / g e m i n i / p i v o t c u s t o m i z a t i o n / S h o w I m p l i c i t M e a s u r e s " > < C u s t o m C o n t e n t > < ! [ C D A T A [ F a l s e ] ] > < / C u s t o m C o n t e n t > < / G e m i n i > 
</file>

<file path=customXml/item5.xml>��< ? x m l   v e r s i o n = " 1 . 0 "   e n c o d i n g = " U T F - 1 6 " ? > < G e m i n i   x m l n s = " h t t p : / / g e m i n i / p i v o t c u s t o m i z a t i o n / T a b l e X M L _ H o s p i t a l   E m e r g e n c y   R o o m   D a t a _ a 0 a c f d 0 f - e 6 4 1 - 4 f a 0 - b 7 7 8 - 7 3 a e d 7 e d 6 4 a 3 " > < C u s t o m C o n t e n t > < ! [ C D A T A [ < T a b l e W i d g e t G r i d S e r i a l i z a t i o n   x m l n s : x s d = " h t t p : / / w w w . w 3 . o r g / 2 0 0 1 / X M L S c h e m a "   x m l n s : x s i = " h t t p : / / w w w . w 3 . o r g / 2 0 0 1 / X M L S c h e m a - i n s t a n c e " > < C o l u m n S u g g e s t e d T y p e   / > < C o l u m n F o r m a t   / > < C o l u m n A c c u r a c y   / > < C o l u m n C u r r e n c y S y m b o l   / > < C o l u m n P o s i t i v e P a t t e r n   / > < C o l u m n N e g a t i v e P a t t e r n   / > < C o l u m n W i d t h s > < i t e m > < k e y > < s t r i n g > P a t i e n t   I d < / s t r i n g > < / k e y > < v a l u e > < i n t > 1 1 8 < / i n t > < / v a l u e > < / i t e m > < i t e m > < k e y > < s t r i n g > P a t i e n t   A d m i s s i o n   D a t e < / s t r i n g > < / k e y > < v a l u e > < i n t > 2 2 2 < / i n t > < / v a l u e > < / i t e m > < i t e m > < k e y > < s t r i n g > P a t i e n t   A d m i s s i o n   T i m e < / s t r i n g > < / k e y > < v a l u e > < i n t > 2 2 3 < / i n t > < / v a l u e > < / i t e m > < i t e m > < k e y > < s t r i n g > M e r g e d < / s t r i n g > < / k e y > < v a l u e > < i n t > 1 0 3 < / i n t > < / v a l u e > < / i t e m > < i t e m > < k e y > < s t r i n g > P a t i e n t   G e n d e r < / s t r i n g > < / k e y > < v a l u e > < i n t > 1 5 9 < / i n t > < / v a l u e > < / i t e m > < i t e m > < k e y > < s t r i n g > P a t i e n t   A g e < / s t r i n g > < / k e y > < v a l u e > < i n t > 1 3 1 < / i n t > < / v a l u e > < / i t e m > < i t e m > < k e y > < s t r i n g > P a t i e n t   R a c e < / s t r i n g > < / k e y > < v a l u e > < i n t > 1 3 8 < / i n t > < / v a l u e > < / i t e m > < i t e m > < k e y > < s t r i n g > D e p a r t m e n t   R e f e r r a l < / s t r i n g > < / k e y > < v a l u e > < i n t > 2 0 1 < / i n t > < / v a l u e > < / i t e m > < i t e m > < k e y > < s t r i n g > P a t i e n t   A d m i s s i o n   F l a g < / s t r i n g > < / k e y > < v a l u e > < i n t > 2 1 7 < / i n t > < / v a l u e > < / i t e m > < i t e m > < k e y > < s t r i n g > P a t i e n t   S a t i s f a c t i o n   S c o r e < / s t r i n g > < / k e y > < v a l u e > < i n t > 2 4 0 < / i n t > < / v a l u e > < / i t e m > < i t e m > < k e y > < s t r i n g > P a t i e n t   W a i t t i m e < / s t r i n g > < / k e y > < v a l u e > < i n t > 1 7 1 < / i n t > < / v a l u e > < / i t e m > < i t e m > < k e y > < s t r i n g > A g e   G r o u p < / s t r i n g > < / k e y > < v a l u e > < i n t > 1 9 9 < / i n t > < / v a l u e > < / i t e m > < i t e m > < k e y > < s t r i n g > P a t i e n t   a t t e n d   S t a t u s < / s t r i n g > < / k e y > < v a l u e > < i n t > 1 9 9 < / i n t > < / v a l u e > < / i t e m > < / C o l u m n W i d t h s > < C o l u m n D i s p l a y I n d e x > < i t e m > < k e y > < s t r i n g > P a t i e n t   I d < / s t r i n g > < / k e y > < v a l u e > < i n t > 0 < / i n t > < / v a l u e > < / i t e m > < i t e m > < k e y > < s t r i n g > P a t i e n t   A d m i s s i o n   D a t e < / s t r i n g > < / k e y > < v a l u e > < i n t > 1 < / i n t > < / v a l u e > < / i t e m > < i t e m > < k e y > < s t r i n g > P a t i e n t   A d m i s s i o n   T i m e < / s t r i n g > < / k e y > < v a l u e > < i n t > 2 < / i n t > < / v a l u e > < / i t e m > < i t e m > < k e y > < s t r i n g > M e r g e d < / s t r i n g > < / k e y > < v a l u e > < i n t > 3 < / i n t > < / v a l u e > < / i t e m > < i t e m > < k e y > < s t r i n g > P a t i e n t   G e n d e r < / s t r i n g > < / k e y > < v a l u e > < i n t > 4 < / i n t > < / v a l u e > < / i t e m > < i t e m > < k e y > < s t r i n g > P a t i e n t   A g e < / s t r i n g > < / k e y > < v a l u e > < i n t > 5 < / i n t > < / v a l u e > < / i t e m > < i t e m > < k e y > < s t r i n g > P a t i e n t   R a c e < / s t r i n g > < / k e y > < v a l u e > < i n t > 6 < / i n t > < / v a l u e > < / i t e m > < i t e m > < k e y > < s t r i n g > D e p a r t m e n t   R e f e r r a l < / s t r i n g > < / k e y > < v a l u e > < i n t > 7 < / i n t > < / v a l u e > < / i t e m > < i t e m > < k e y > < s t r i n g > P a t i e n t   A d m i s s i o n   F l a g < / s t r i n g > < / k e y > < v a l u e > < i n t > 8 < / i n t > < / v a l u e > < / i t e m > < i t e m > < k e y > < s t r i n g > P a t i e n t   S a t i s f a c t i o n   S c o r e < / s t r i n g > < / k e y > < v a l u e > < i n t > 9 < / i n t > < / v a l u e > < / i t e m > < i t e m > < k e y > < s t r i n g > P a t i e n t   W a i t t i m e < / s t r i n g > < / k e y > < v a l u e > < i n t > 1 0 < / i n t > < / v a l u e > < / i t e m > < i t e m > < k e y > < s t r i n g > A g e   G r o u p < / s t r i n g > < / k e y > < v a l u e > < i n t > 1 1 < / i n t > < / v a l u e > < / i t e m > < i t e m > < k e y > < s t r i n g > P a t i e n t   a t t e n d   S t a t u s < / s t r i n g > < / k e y > < v a l u e > < i n t > 1 2 < / 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 H o s p i t a l   E m e r g e n c y   R o o m   D a t a _ a 0 a c f d 0 f - e 6 4 1 - 4 f a 0 - b 7 7 8 - 7 3 a e d 7 e d 6 4 a 3 < / K e y > < V a l u e   x m l n s : a = " h t t p : / / s c h e m a s . d a t a c o n t r a c t . o r g / 2 0 0 4 / 0 7 / M i c r o s o f t . A n a l y s i s S e r v i c e s . C o m m o n " > < a : H a s F o c u s > f a l s e < / a : H a s F o c u s > < a : S i z e A t D p i 9 6 > 1 2 8 < / a : S i z e A t D p i 9 6 > < a : V i s i b l e > t r u e < / a : V i s i b l e > < / V a l u e > < / K e y V a l u e O f s t r i n g S a n d b o x E d i t o r . M e a s u r e G r i d S t a t e S c d E 3 5 R y > < K e y V a l u e O f s t r i n g S a n d b o x E d i t o r . M e a s u r e G r i d S t a t e S c d E 3 5 R y > < K e y > C a l e n d e r _ T a b l e _ 9 b f a 1 d 0 b - c 5 b e - 4 e 5 1 - 8 b 5 3 - d e e e 5 6 6 2 e d 5 4 < / K e y > < V a l u e   x m l n s : a = " h t t p : / / s c h e m a s . d a t a c o n t r a c t . o r g / 2 0 0 4 / 0 7 / M i c r o s o f t . A n a l y s i s S e r v i c e s . C o m m o n " > < a : H a s F o c u s > t r u e < / a : H a s F o c u s > < a : S i z e A t D p i 9 6 > 1 2 6 < / a : S i z e A t D p i 9 6 > < a : V i s i b l e > t r u e < / a : V i s i b l e > < / V a l u e > < / K e y V a l u e O f s t r i n g S a n d b o x E d i t o r . M e a s u r e G r i d S t a t e S c d E 3 5 R y > < / A r r a y O f K e y V a l u e O f s t r i n g S a n d b o x E d i t o r . M e a s u r e G r i d S t a t e S c d E 3 5 R y > ] ] > < / C u s t o m C o n t e n t > < / G e m i n i > 
</file>

<file path=customXml/item7.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8.xml>��< ? x m l   v e r s i o n = " 1 . 0 "   e n c o d i n g = " U T F - 1 6 " ? > < G e m i n i   x m l n s = " h t t p : / / g e m i n i / p i v o t c u s t o m i z a t i o n / T a b l e X M L _ C a l e n d e r _ T a b l e _ 9 b f a 1 d 0 b - c 5 b e - 4 e 5 1 - 8 b 5 3 - d e e e 5 6 6 2 e d 5 4 " > < 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 1 9 0 < / i n t > < / v a l u e > < / i t e m > < / C o l u m n W i d t h s > < C o l u m n D i s p l a y I n d e x > < i t e m > < k e y > < s t r i n g > D a t e < / s t r i n g > < / k e y > < v a l u e > < i n t > 0 < / 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S h o w H i d d e n " > < C u s t o m C o n t e n t > < ! [ C D A T A [ T r u e ] ] > < / C u s t o m C o n t e n t > < / G e m i n i > 
</file>

<file path=customXml/itemProps1.xml><?xml version="1.0" encoding="utf-8"?>
<ds:datastoreItem xmlns:ds="http://schemas.openxmlformats.org/officeDocument/2006/customXml" ds:itemID="{76625131-AACE-49ED-99E2-58E578DE0459}">
  <ds:schemaRefs/>
</ds:datastoreItem>
</file>

<file path=customXml/itemProps10.xml><?xml version="1.0" encoding="utf-8"?>
<ds:datastoreItem xmlns:ds="http://schemas.openxmlformats.org/officeDocument/2006/customXml" ds:itemID="{02466657-CF77-471C-A128-52C18D6FCFD1}">
  <ds:schemaRefs>
    <ds:schemaRef ds:uri="http://schemas.microsoft.com/DataMashup"/>
  </ds:schemaRefs>
</ds:datastoreItem>
</file>

<file path=customXml/itemProps11.xml><?xml version="1.0" encoding="utf-8"?>
<ds:datastoreItem xmlns:ds="http://schemas.openxmlformats.org/officeDocument/2006/customXml" ds:itemID="{14F05418-F707-4F45-9198-D23C2AECF057}">
  <ds:schemaRefs/>
</ds:datastoreItem>
</file>

<file path=customXml/itemProps12.xml><?xml version="1.0" encoding="utf-8"?>
<ds:datastoreItem xmlns:ds="http://schemas.openxmlformats.org/officeDocument/2006/customXml" ds:itemID="{54677D2E-3FC3-4793-94A8-851BB10956DE}">
  <ds:schemaRefs/>
</ds:datastoreItem>
</file>

<file path=customXml/itemProps13.xml><?xml version="1.0" encoding="utf-8"?>
<ds:datastoreItem xmlns:ds="http://schemas.openxmlformats.org/officeDocument/2006/customXml" ds:itemID="{4FCCC909-B0CB-49D5-9636-B63F4305712F}">
  <ds:schemaRefs/>
</ds:datastoreItem>
</file>

<file path=customXml/itemProps2.xml><?xml version="1.0" encoding="utf-8"?>
<ds:datastoreItem xmlns:ds="http://schemas.openxmlformats.org/officeDocument/2006/customXml" ds:itemID="{1A56A2D1-C658-4CEB-A58A-DB76A93EA7C6}">
  <ds:schemaRefs/>
</ds:datastoreItem>
</file>

<file path=customXml/itemProps3.xml><?xml version="1.0" encoding="utf-8"?>
<ds:datastoreItem xmlns:ds="http://schemas.openxmlformats.org/officeDocument/2006/customXml" ds:itemID="{4655937D-8D7C-4A23-A662-A93A4ED4EAD1}">
  <ds:schemaRefs/>
</ds:datastoreItem>
</file>

<file path=customXml/itemProps4.xml><?xml version="1.0" encoding="utf-8"?>
<ds:datastoreItem xmlns:ds="http://schemas.openxmlformats.org/officeDocument/2006/customXml" ds:itemID="{FC1D89D1-C528-4B49-83F1-E9C28812C1DA}">
  <ds:schemaRefs/>
</ds:datastoreItem>
</file>

<file path=customXml/itemProps5.xml><?xml version="1.0" encoding="utf-8"?>
<ds:datastoreItem xmlns:ds="http://schemas.openxmlformats.org/officeDocument/2006/customXml" ds:itemID="{2905DE97-432C-46D0-9151-5529A366C80B}">
  <ds:schemaRefs/>
</ds:datastoreItem>
</file>

<file path=customXml/itemProps6.xml><?xml version="1.0" encoding="utf-8"?>
<ds:datastoreItem xmlns:ds="http://schemas.openxmlformats.org/officeDocument/2006/customXml" ds:itemID="{C59DCC88-8845-4599-A7BC-91E99FBB2E54}">
  <ds:schemaRefs/>
</ds:datastoreItem>
</file>

<file path=customXml/itemProps7.xml><?xml version="1.0" encoding="utf-8"?>
<ds:datastoreItem xmlns:ds="http://schemas.openxmlformats.org/officeDocument/2006/customXml" ds:itemID="{47810AA5-9C59-416B-AB95-BF1FBCB0EE2B}">
  <ds:schemaRefs/>
</ds:datastoreItem>
</file>

<file path=customXml/itemProps8.xml><?xml version="1.0" encoding="utf-8"?>
<ds:datastoreItem xmlns:ds="http://schemas.openxmlformats.org/officeDocument/2006/customXml" ds:itemID="{D3EC42A1-F606-4158-8922-E2788640CAE9}">
  <ds:schemaRefs/>
</ds:datastoreItem>
</file>

<file path=customXml/itemProps9.xml><?xml version="1.0" encoding="utf-8"?>
<ds:datastoreItem xmlns:ds="http://schemas.openxmlformats.org/officeDocument/2006/customXml" ds:itemID="{72C2A5ED-4AEB-4DB0-90E5-3BE42DE3864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Sheet1</vt:lpstr>
      <vt:lpstr>Sheet2</vt:lpstr>
      <vt:lpstr>Deshboard</vt:lpstr>
      <vt:lpstr>Pivot Report</vt:lpstr>
      <vt:lpstr>Daily ER No of patient</vt:lpstr>
      <vt:lpstr>Avg of Patient Satisfaction</vt:lpstr>
      <vt:lpstr>Avg.wait Time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AJAYSINGH RAJPUT</dc:creator>
  <cp:lastModifiedBy>AJAYSINGH RAJPUT</cp:lastModifiedBy>
  <dcterms:created xsi:type="dcterms:W3CDTF">2025-02-09T05:16:44Z</dcterms:created>
  <dcterms:modified xsi:type="dcterms:W3CDTF">2025-02-10T03:11:30Z</dcterms:modified>
</cp:coreProperties>
</file>