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mc:AlternateContent xmlns:mc="http://schemas.openxmlformats.org/markup-compatibility/2006">
    <mc:Choice Requires="x15">
      <x15ac:absPath xmlns:x15ac="http://schemas.microsoft.com/office/spreadsheetml/2010/11/ac" url="D:\Data_Analyst\Excel\Hospital_Emergency_Room_Dashboard\"/>
    </mc:Choice>
  </mc:AlternateContent>
  <xr:revisionPtr revIDLastSave="0" documentId="13_ncr:1_{09ED18DC-0D35-4A42-A4A4-2A72837CE686}" xr6:coauthVersionLast="47" xr6:coauthVersionMax="47" xr10:uidLastSave="{00000000-0000-0000-0000-000000000000}"/>
  <bookViews>
    <workbookView xWindow="-120" yWindow="-120" windowWidth="20730" windowHeight="11040" tabRatio="723" activeTab="1" xr2:uid="{00000000-000D-0000-FFFF-FFFF00000000}"/>
  </bookViews>
  <sheets>
    <sheet name="Pivot Report" sheetId="1" r:id="rId1"/>
    <sheet name="Dashboard" sheetId="2" r:id="rId2"/>
    <sheet name="Daily ER Room No of Patient" sheetId="3" r:id="rId3"/>
    <sheet name="Average WaitTime Daily Trend" sheetId="4" r:id="rId4"/>
    <sheet name="Satisfaction Score Daily Trends" sheetId="5" r:id="rId5"/>
  </sheets>
  <definedNames>
    <definedName name="Slicer_Dates__Month">#N/A</definedName>
    <definedName name="Slicer_Dates__Year">#N/A</definedName>
  </definedNames>
  <calcPr calcId="191029"/>
  <pivotCaches>
    <pivotCache cacheId="786" r:id="rId6"/>
    <pivotCache cacheId="789" r:id="rId7"/>
    <pivotCache cacheId="792" r:id="rId8"/>
    <pivotCache cacheId="795" r:id="rId9"/>
    <pivotCache cacheId="798" r:id="rId10"/>
    <pivotCache cacheId="801" r:id="rId11"/>
    <pivotCache cacheId="804" r:id="rId12"/>
    <pivotCache cacheId="807" r:id="rId13"/>
    <pivotCache cacheId="810" r:id="rId14"/>
    <pivotCache cacheId="813" r:id="rId15"/>
    <pivotCache cacheId="816" r:id="rId16"/>
    <pivotCache cacheId="819"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ce1f292-b454-4c4c-aa0b-7dd3afd2a5d8" name="Hospital Emergency Room Data" connection="Query - Hospital Emergency Room Data"/>
          <x15:modelTable id="Cal_Table_d06cbf92-dc82-4d7a-9304-3a29509b4e80" name="Cal_Table" connection="Query - Cal_Table"/>
        </x15:modelTables>
        <x15:modelRelationships>
          <x15:modelRelationship fromTable="Hospital Emergency Room Data" fromColumn="Patient Admission Date" toTable="Cal_Table" toColumn="Dates"/>
        </x15:modelRelationships>
        <x15:extLst>
          <ext xmlns:x16="http://schemas.microsoft.com/office/spreadsheetml/2014/11/main" uri="{9835A34E-60A6-4A7C-AAB8-D5F71C897F49}">
            <x16:modelTimeGroupings>
              <x16:modelTimeGrouping tableName="Cal_Table" columnName="Dates" columnId="Dates">
                <x16:calculatedTimeColumn columnName="Dates (Year)" columnId="Dates (Year)" contentType="years" isSelected="1"/>
                <x16:calculatedTimeColumn columnName="Dates (Quarter)" columnId="Dates (Quarter)" contentType="quarters" isSelected="1"/>
                <x16:calculatedTimeColumn columnName="Dates (Month Index)" columnId="Dates (Month Index)" contentType="monthsindex" isSelected="1"/>
                <x16:calculatedTimeColumn columnName="Dates (Month)" columnId="Dates (Month)" contentType="months" isSelected="1"/>
                <x16:calculatedTimeColumn columnName="Dates (Day Index)" columnId="Dates (Day Index)" contentType="daysindex" isSelected="0"/>
                <x16:calculatedTimeColumn columnName="Dates (Day)" columnId="Dates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 i="1" l="1"/>
  <c r="B50" i="1"/>
  <c r="C50" i="1"/>
  <c r="B51" i="1"/>
  <c r="C51" i="1"/>
  <c r="A5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D4A2E9-9EF4-48ED-94E3-A9B779B32C4C}" name="Query - Cal_Table" description="Connection to the 'Cal_Table' query in the workbook." type="100" refreshedVersion="8" minRefreshableVersion="5">
    <extLst>
      <ext xmlns:x15="http://schemas.microsoft.com/office/spreadsheetml/2010/11/main" uri="{DE250136-89BD-433C-8126-D09CA5730AF9}">
        <x15:connection id="3c29bb15-604d-41ae-9e4a-85d4f15b39cc"/>
      </ext>
    </extLst>
  </connection>
  <connection id="2" xr16:uid="{F7EAC437-6348-42A8-89C1-6AD9D0F35DB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07c659f-465d-40d3-8eb9-3f9ae0431a8d"/>
      </ext>
    </extLst>
  </connection>
  <connection id="3" xr16:uid="{DDE692A1-71B1-441F-BFD2-E16A681E6F7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<sst xmlns="http://schemas.openxmlformats.org/spreadsheetml/2006/main" count="1167" uniqueCount="414">
  <si>
    <t>Row Labels</t>
  </si>
  <si>
    <t>Grand Total</t>
  </si>
  <si>
    <t>No. Of Patient</t>
  </si>
  <si>
    <t>Distinct Count of Patient Id</t>
  </si>
  <si>
    <t>Average of Patient Waittime</t>
  </si>
  <si>
    <t>Average of Patient Satisfaction Score</t>
  </si>
  <si>
    <t>2023</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</si>
  <si>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</si>
  <si>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</si>
  <si>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</si>
  <si>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</si>
  <si>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</si>
  <si>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</si>
  <si>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</si>
  <si>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</si>
  <si>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</si>
  <si>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</si>
  <si>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</si>
  <si>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</si>
  <si>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</si>
  <si>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</si>
  <si>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</si>
  <si>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</si>
  <si>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</si>
  <si>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</si>
  <si>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</si>
  <si>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</si>
  <si>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</si>
  <si>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</si>
  <si>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</si>
  <si>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</si>
  <si>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</si>
  <si>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</si>
  <si>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</si>
  <si>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</si>
  <si>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</si>
  <si>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</si>
  <si>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</si>
  <si>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</si>
  <si>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</si>
  <si>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</si>
  <si>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</si>
  <si>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</si>
  <si>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</si>
  <si>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</si>
  <si>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</si>
  <si>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</si>
  <si>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</si>
  <si>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</si>
  <si>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</si>
  <si>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</si>
  <si>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</si>
  <si>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</si>
  <si>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</si>
  <si>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</si>
  <si>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</si>
  <si>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</si>
  <si>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</si>
  <si>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</si>
  <si>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</si>
  <si>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</si>
  <si>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</si>
  <si>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</si>
  <si>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</si>
  <si>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</si>
  <si>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</si>
  <si>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</si>
  <si>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</si>
  <si>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</si>
  <si>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</si>
  <si>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</si>
  <si>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</si>
  <si>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</si>
  <si>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</si>
  <si>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</si>
  <si>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</si>
  <si>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</si>
  <si>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</si>
  <si>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</si>
  <si>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</si>
  <si>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</si>
  <si>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</si>
  <si>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</si>
  <si>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</si>
  <si>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</si>
  <si>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</si>
  <si>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</si>
  <si>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</si>
  <si>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</si>
  <si>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</si>
  <si>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</si>
  <si>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</si>
  <si>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</si>
  <si>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</si>
  <si>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</si>
  <si>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</si>
  <si>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</si>
  <si>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</si>
  <si>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</si>
  <si>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</si>
  <si>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</si>
  <si>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</si>
  <si>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</si>
  <si>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</si>
  <si>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</si>
  <si>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</si>
  <si>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</si>
  <si>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</si>
  <si>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</si>
  <si>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</si>
  <si>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</si>
  <si>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</si>
  <si>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</si>
  <si>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</si>
  <si>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</si>
  <si>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</si>
  <si>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</si>
  <si>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</si>
  <si>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</si>
  <si>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</si>
  <si>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</si>
  <si>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</si>
  <si>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</si>
  <si>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</si>
  <si>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</si>
  <si>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</si>
  <si>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</si>
  <si>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</si>
  <si>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</si>
  <si>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</si>
  <si>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</si>
  <si>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</si>
  <si>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</si>
  <si>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</si>
  <si>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</si>
  <si>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</si>
  <si>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</si>
  <si>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</si>
  <si>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</si>
  <si>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</si>
  <si>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</si>
  <si>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</si>
  <si>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</si>
  <si>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</si>
  <si>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</si>
  <si>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</si>
  <si>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</si>
  <si>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</si>
  <si>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</si>
  <si>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</si>
  <si>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</si>
  <si>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</si>
  <si>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</si>
  <si>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</si>
  <si>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</si>
  <si>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</si>
  <si>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</si>
  <si>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</si>
  <si>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</si>
  <si>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</si>
  <si>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</si>
  <si>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</si>
  <si>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</si>
  <si>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</si>
  <si>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</si>
  <si>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</si>
  <si>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</si>
  <si>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</si>
  <si>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</si>
  <si>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</si>
  <si>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</si>
  <si>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</si>
  <si>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</si>
  <si>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</si>
  <si>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</si>
  <si>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</si>
  <si>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</si>
  <si>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</si>
  <si>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</si>
  <si>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</si>
  <si>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</si>
  <si>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</si>
  <si>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</si>
  <si>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</si>
  <si>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</si>
  <si>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</si>
  <si>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</si>
  <si>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</si>
  <si>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</si>
  <si>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</si>
  <si>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</si>
  <si>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</si>
  <si>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</si>
  <si>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</si>
  <si>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</si>
  <si>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</si>
  <si>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</si>
  <si>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</si>
  <si>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</si>
  <si>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</si>
  <si>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</si>
  <si>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</si>
  <si>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</si>
  <si>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</si>
  <si>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</si>
  <si>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</si>
  <si>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</si>
  <si>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</si>
  <si>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</si>
  <si>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</si>
  <si>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</si>
  <si>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</si>
  <si>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</si>
  <si>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</si>
  <si>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</si>
  <si>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</si>
  <si>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</si>
  <si>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</si>
  <si>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</si>
  <si>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</si>
  <si>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</si>
  <si>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</si>
  <si>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</si>
  <si>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</si>
  <si>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</si>
  <si>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</si>
  <si>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</si>
  <si>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</si>
  <si>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</si>
  <si>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</si>
  <si>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</si>
  <si>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</si>
  <si>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</si>
  <si>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</si>
  <si>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</si>
  <si>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</si>
  <si>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</si>
  <si>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</si>
  <si>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</si>
  <si>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</si>
  <si>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</si>
  <si>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</si>
  <si>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</si>
  <si>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</si>
  <si>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</si>
  <si>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</si>
  <si>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</si>
  <si>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</si>
  <si>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</si>
  <si>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</si>
  <si>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</si>
  <si>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</si>
  <si>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</si>
  <si>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</si>
  <si>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</si>
  <si>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</si>
  <si>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</si>
  <si>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</si>
  <si>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</si>
  <si>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</si>
  <si>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</si>
  <si>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</si>
  <si>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</si>
  <si>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</si>
  <si>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</si>
  <si>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</si>
  <si>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</si>
  <si>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</si>
  <si>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</si>
  <si>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</si>
  <si>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</si>
  <si>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</si>
  <si>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</si>
  <si>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</si>
  <si>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</si>
  <si>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</si>
  <si>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</si>
  <si>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</si>
  <si>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</si>
  <si>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</si>
  <si>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</si>
  <si>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</si>
  <si>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</si>
  <si>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</si>
  <si>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</si>
  <si>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</si>
  <si>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</si>
  <si>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</si>
  <si>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</si>
  <si>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</si>
  <si>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</si>
  <si>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</si>
  <si>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</si>
  <si>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</si>
  <si>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</si>
  <si>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</si>
  <si>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</si>
  <si>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</si>
  <si>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</si>
  <si>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</si>
  <si>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</si>
  <si>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</si>
  <si>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</si>
  <si>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</si>
  <si>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</si>
  <si>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</si>
  <si>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</si>
  <si>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</si>
  <si>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</si>
  <si>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</si>
  <si>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</si>
  <si>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</si>
  <si>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</si>
  <si>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</si>
  <si>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</si>
  <si>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</si>
  <si>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</si>
  <si>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</si>
  <si>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</si>
  <si>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</si>
  <si>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</si>
  <si>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</si>
  <si>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</si>
  <si>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</si>
  <si>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</si>
  <si>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</si>
  <si>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</si>
  <si>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</si>
  <si>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</si>
  <si>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</si>
  <si>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</si>
  <si>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</si>
  <si>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</si>
  <si>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</si>
  <si>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</si>
  <si>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</si>
  <si>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</si>
  <si>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</si>
  <si>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</si>
  <si>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</si>
  <si>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</si>
  <si>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</si>
  <si>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</si>
  <si>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</si>
  <si>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</si>
  <si>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</si>
  <si>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</si>
  <si>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</si>
  <si>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</si>
  <si>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</si>
  <si>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</si>
  <si>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</si>
  <si>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</si>
  <si>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</si>
  <si>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</si>
  <si>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</si>
  <si>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</si>
  <si>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</si>
  <si>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</si>
  <si>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</si>
  <si>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</si>
  <si>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</si>
  <si>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</si>
  <si>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</si>
  <si>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</si>
  <si>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</si>
  <si>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</si>
  <si>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</si>
  <si>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</si>
  <si>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</si>
  <si>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</si>
  <si>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</si>
  <si>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</si>
  <si>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</si>
  <si>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Daily Trend of No. Of Patient</t>
  </si>
  <si>
    <t>Average Wait Time</t>
  </si>
  <si>
    <t>Showing a daily trend with an area Sparkline to spot the patterns like busy days or seasonal trends.</t>
  </si>
  <si>
    <t>Use an area chart to track daily changes and highlight days with longer wait times that might need improvements.</t>
  </si>
  <si>
    <t>Use an area chart to show trends spot drop in satisfaction, and link them to busy times or challenged.</t>
  </si>
  <si>
    <t>Satisfaction Score daily trend</t>
  </si>
  <si>
    <t>Count of Patient Attend Status</t>
  </si>
  <si>
    <t>Count of Patient Admission Flag</t>
  </si>
  <si>
    <t>Admitted</t>
  </si>
  <si>
    <t>Not-Admitted</t>
  </si>
  <si>
    <t>Count of Patient Admission Flag2</t>
  </si>
  <si>
    <t>Admission Status</t>
  </si>
  <si>
    <t>% Status</t>
  </si>
  <si>
    <t>Count of Age Group</t>
  </si>
  <si>
    <t>0-09</t>
  </si>
  <si>
    <t>10-19</t>
  </si>
  <si>
    <t>20-29</t>
  </si>
  <si>
    <t>30-39</t>
  </si>
  <si>
    <t>40-49</t>
  </si>
  <si>
    <t>50-59</t>
  </si>
  <si>
    <t>60-69</t>
  </si>
  <si>
    <t>70-79</t>
  </si>
  <si>
    <t>Age Group wise analysis</t>
  </si>
  <si>
    <t>Delay</t>
  </si>
  <si>
    <t>Ontime</t>
  </si>
  <si>
    <t>Patients attended status</t>
  </si>
  <si>
    <t>Patients gender</t>
  </si>
  <si>
    <t>Female</t>
  </si>
  <si>
    <t>Male</t>
  </si>
  <si>
    <t>Count of Patient Gender</t>
  </si>
  <si>
    <t>Cardiology</t>
  </si>
  <si>
    <t>Gastroenterology</t>
  </si>
  <si>
    <t>General Practice</t>
  </si>
  <si>
    <t>Neurology</t>
  </si>
  <si>
    <t>None</t>
  </si>
  <si>
    <t>Orthopedics</t>
  </si>
  <si>
    <t>Physiotherapy</t>
  </si>
  <si>
    <t>Renal</t>
  </si>
  <si>
    <t>Count of Department Referral</t>
  </si>
  <si>
    <t>No. of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</si>
</sst>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1"/>
      <color theme="0"/>
      <name val="Calibri"/>
      <family val="2"/>
      <scheme val="minor"/>
    </font>
    <font>
      <b/>
      <sz val="12"/>
      <color theme="1"/>
      <name val="Calibri"/>
      <family val="2"/>
      <scheme val="minor"/>
    </font>
    <font>
      <sz val="10"/>
      <color theme="1"/>
      <name val="Calibri"/>
      <family val="2"/>
      <scheme val="minor"/>
    </font>
  </fonts>
  <fills count="5">
    <fill>
      <patternFill patternType="none"/>
    </fill>
    <fill>
      <patternFill patternType="gray125"/>
    </fill>
    <fill>
      <patternFill patternType="solid">
        <fgColor rgb="FF99CCFF"/>
        <bgColor indexed="64"/>
      </patternFill>
    </fill>
    <fill>
      <patternFill patternType="solid">
        <fgColor theme="0" tint="-0.14999847407452621"/>
        <bgColor indexed="64"/>
      </patternFill>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3" borderId="0" xfId="0" applyFill="1"/>
    <xf numFmtId="10" fontId="0" fillId="0" borderId="0" xfId="0" applyNumberFormat="1"/>
    <xf numFmtId="1" fontId="0" fillId="0" borderId="0" xfId="0" applyNumberFormat="1"/>
    <xf numFmtId="0" fontId="3" fillId="3" borderId="0" xfId="0" applyFont="1" applyFill="1" applyAlignment="1">
      <alignment horizontal="center" vertical="center"/>
    </xf>
    <xf numFmtId="0" fontId="0" fillId="0" borderId="0" xfId="0" applyNumberFormat="1"/>
    <xf numFmtId="0" fontId="2" fillId="4" borderId="0" xfId="0" applyFont="1" applyFill="1" applyAlignment="1">
      <alignment horizontal="center" vertical="center"/>
    </xf>
    <xf numFmtId="0" fontId="0" fillId="4" borderId="0" xfId="0" applyFill="1"/>
    <xf numFmtId="0" fontId="4" fillId="4" borderId="0" xfId="0" applyFont="1" applyFill="1" applyAlignment="1">
      <alignment horizontal="center"/>
    </xf>
    <xf numFmtId="9" fontId="4" fillId="4" borderId="0" xfId="1" applyFont="1" applyFill="1" applyAlignment="1">
      <alignment horizontal="center"/>
    </xf>
  </cellXfs>
  <cellStyles count="2">
    <cellStyle name="Normal" xfId="0" builtinId="0"/>
    <cellStyle name="Percent" xfId="1" builtinId="5"/>
  </cellStyles>
  <dxfs count="145">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font>
        <b/>
        <color theme="1"/>
      </font>
      <border>
        <bottom style="thin">
          <color theme="8"/>
        </bottom>
        <vertical/>
        <horizontal/>
      </border>
    </dxf>
    <dxf>
      <font>
        <color theme="1"/>
      </font>
      <fill>
        <patternFill>
          <bgColor theme="8" tint="0.39994506668294322"/>
        </patternFill>
      </fill>
      <border>
        <left style="thin">
          <color theme="8"/>
        </left>
        <right style="thin">
          <color theme="8"/>
        </right>
        <top style="thin">
          <color theme="8"/>
        </top>
        <bottom style="thin">
          <color theme="8"/>
        </bottom>
        <vertical/>
        <horizontal/>
      </border>
    </dxf>
  </dxfs>
  <tableStyles count="1" defaultTableStyle="TableStyleMedium2" defaultPivotStyle="PivotStyleLight16">
    <tableStyle name="MyStyle" pivot="0" table="0" count="10" xr9:uid="{EC84CC6B-AF9F-47B7-ACD4-2888FF8EFBE1}">
      <tableStyleElement type="wholeTable" dxfId="144"/>
      <tableStyleElement type="headerRow" dxfId="143"/>
    </tableStyle>
  </tableStyles>
  <colors>
    <mruColors>
      <color rgb="FFF4750C"/>
      <color rgb="FF8CE2F6"/>
      <color rgb="FF99CC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5117038483843"/>
              <bgColor rgb="FF8CE2F6"/>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8" tint="0.59999389629810485"/>
              <bgColor theme="8"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Report!PivotTable8</c:name>
    <c:fmtId val="7"/>
  </c:pivotSource>
  <c:chart>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5">
              <a:lumMod val="75000"/>
            </a:schemeClr>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2A146C50-0DE1-4D4A-9314-9151943A4EC9}" type="CELLRANGE">
                  <a:rPr lang="en-US"/>
                  <a:pPr>
                    <a:defRPr>
                      <a:solidFill>
                        <a:schemeClr val="bg1"/>
                      </a:solidFill>
                    </a:defRPr>
                  </a:pPr>
                  <a:t>[CELLRANGE]</a:t>
                </a:fld>
                <a:endParaRPr lang="en-US"/>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5">
              <a:lumMod val="75000"/>
            </a:schemeClr>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fld id="{22B55D9F-682F-4995-86F0-9FE43088CEAC}" type="CELLRANGE">
                  <a:rPr lang="en-US"/>
                  <a:pPr>
                    <a:defRPr>
                      <a:solidFill>
                        <a:schemeClr val="bg1"/>
                      </a:solidFill>
                    </a:defRPr>
                  </a:pPr>
                  <a:t>[CELLRANGE]</a:t>
                </a:fld>
                <a:endParaRPr lang="en-US"/>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0"/>
          <c:y val="0.27056299212598423"/>
          <c:w val="0.98239662131984262"/>
          <c:h val="0.72943700787401577"/>
        </c:manualLayout>
      </c:layout>
      <c:barChart>
        <c:barDir val="bar"/>
        <c:grouping val="stacked"/>
        <c:varyColors val="0"/>
        <c:ser>
          <c:idx val="0"/>
          <c:order val="0"/>
          <c:tx>
            <c:strRef>
              <c:f>'Pivot Report'!$B$40</c:f>
              <c:strCache>
                <c:ptCount val="1"/>
                <c:pt idx="0">
                  <c:v>Count of Patient Admission Flag</c:v>
                </c:pt>
              </c:strCache>
            </c:strRef>
          </c:tx>
          <c:spPr>
            <a:solidFill>
              <a:schemeClr val="accent5">
                <a:lumMod val="75000"/>
              </a:schemeClr>
            </a:solidFill>
            <a:ln>
              <a:noFill/>
            </a:ln>
            <a:effectLst/>
          </c:spPr>
          <c:invertIfNegative val="0"/>
          <c:dLbls>
            <c:dLbl>
              <c:idx val="0"/>
              <c:tx>
                <c:rich>
                  <a:bodyPr/>
                  <a:lstStyle/>
                  <a:p>
                    <a:fld id="{22B55D9F-682F-4995-86F0-9FE43088CEAC}"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9C8-4769-BF95-9298CCAC78EE}"/>
                </c:ext>
              </c:extLst>
            </c:dLbl>
            <c:dLbl>
              <c:idx val="1"/>
              <c:tx>
                <c:rich>
                  <a:bodyPr/>
                  <a:lstStyle/>
                  <a:p>
                    <a:fld id="{2A146C50-0DE1-4D4A-9314-9151943A4EC9}"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9C8-4769-BF95-9298CCAC78EE}"/>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cat>
            <c:strRef>
              <c:f>'Pivot Report'!$A$41:$A$43</c:f>
              <c:strCache>
                <c:ptCount val="2"/>
                <c:pt idx="0">
                  <c:v>Admitted</c:v>
                </c:pt>
                <c:pt idx="1">
                  <c:v>Not-Admitted</c:v>
                </c:pt>
              </c:strCache>
            </c:strRef>
          </c:cat>
          <c:val>
            <c:numRef>
              <c:f>'Pivot Report'!$B$41:$B$43</c:f>
              <c:numCache>
                <c:formatCode>0.00</c:formatCode>
                <c:ptCount val="2"/>
                <c:pt idx="0">
                  <c:v>4612</c:v>
                </c:pt>
                <c:pt idx="1">
                  <c:v>4604</c:v>
                </c:pt>
              </c:numCache>
            </c:numRef>
          </c:val>
          <c:extLst>
            <c:ext xmlns:c15="http://schemas.microsoft.com/office/drawing/2012/chart" uri="{02D57815-91ED-43cb-92C2-25804820EDAC}">
              <c15:datalabelsRange>
                <c15:f>'Pivot Report'!$C$41:$C$42</c15:f>
                <c15:dlblRangeCache>
                  <c:ptCount val="2"/>
                  <c:pt idx="0">
                    <c:v>50.04%</c:v>
                  </c:pt>
                  <c:pt idx="1">
                    <c:v>49.96%</c:v>
                  </c:pt>
                </c15:dlblRangeCache>
              </c15:datalabelsRange>
            </c:ext>
            <c:ext xmlns:c16="http://schemas.microsoft.com/office/drawing/2014/chart" uri="{C3380CC4-5D6E-409C-BE32-E72D297353CC}">
              <c16:uniqueId val="{00000000-C9C8-4769-BF95-9298CCAC78EE}"/>
            </c:ext>
          </c:extLst>
        </c:ser>
        <c:ser>
          <c:idx val="1"/>
          <c:order val="1"/>
          <c:tx>
            <c:strRef>
              <c:f>'Pivot Report'!$C$40</c:f>
              <c:strCache>
                <c:ptCount val="1"/>
                <c:pt idx="0">
                  <c:v>Count of Patient Admission Flag2</c:v>
                </c:pt>
              </c:strCache>
            </c:strRef>
          </c:tx>
          <c:spPr>
            <a:solidFill>
              <a:schemeClr val="accent2"/>
            </a:solidFill>
            <a:ln>
              <a:noFill/>
            </a:ln>
            <a:effectLst/>
          </c:spPr>
          <c:invertIfNegative val="0"/>
          <c:dLbls>
            <c:delete val="1"/>
          </c:dLbls>
          <c:cat>
            <c:strRef>
              <c:f>'Pivot Report'!$A$41:$A$43</c:f>
              <c:strCache>
                <c:ptCount val="2"/>
                <c:pt idx="0">
                  <c:v>Admitted</c:v>
                </c:pt>
                <c:pt idx="1">
                  <c:v>Not-Admitted</c:v>
                </c:pt>
              </c:strCache>
            </c:strRef>
          </c:cat>
          <c:val>
            <c:numRef>
              <c:f>'Pivot Report'!$C$41:$C$43</c:f>
              <c:numCache>
                <c:formatCode>0.00%</c:formatCode>
                <c:ptCount val="2"/>
                <c:pt idx="0">
                  <c:v>0.50043402777777779</c:v>
                </c:pt>
                <c:pt idx="1">
                  <c:v>0.49956597222222221</c:v>
                </c:pt>
              </c:numCache>
            </c:numRef>
          </c:val>
          <c:extLst>
            <c:ext xmlns:c16="http://schemas.microsoft.com/office/drawing/2014/chart" uri="{C3380CC4-5D6E-409C-BE32-E72D297353CC}">
              <c16:uniqueId val="{00000001-C9C8-4769-BF95-9298CCAC78EE}"/>
            </c:ext>
          </c:extLst>
        </c:ser>
        <c:dLbls>
          <c:dLblPos val="ctr"/>
          <c:showLegendKey val="0"/>
          <c:showVal val="1"/>
          <c:showCatName val="0"/>
          <c:showSerName val="0"/>
          <c:showPercent val="0"/>
          <c:showBubbleSize val="0"/>
        </c:dLbls>
        <c:gapWidth val="57"/>
        <c:overlap val="100"/>
        <c:axId val="1045251024"/>
        <c:axId val="1045238544"/>
      </c:barChart>
      <c:catAx>
        <c:axId val="1045251024"/>
        <c:scaling>
          <c:orientation val="minMax"/>
        </c:scaling>
        <c:delete val="1"/>
        <c:axPos val="l"/>
        <c:numFmt formatCode="General" sourceLinked="1"/>
        <c:majorTickMark val="none"/>
        <c:minorTickMark val="none"/>
        <c:tickLblPos val="nextTo"/>
        <c:crossAx val="1045238544"/>
        <c:crosses val="autoZero"/>
        <c:auto val="1"/>
        <c:lblAlgn val="ctr"/>
        <c:lblOffset val="100"/>
        <c:noMultiLvlLbl val="0"/>
      </c:catAx>
      <c:valAx>
        <c:axId val="1045238544"/>
        <c:scaling>
          <c:orientation val="minMax"/>
          <c:max val="600"/>
          <c:min val="0"/>
        </c:scaling>
        <c:delete val="1"/>
        <c:axPos val="b"/>
        <c:numFmt formatCode="0" sourceLinked="0"/>
        <c:majorTickMark val="none"/>
        <c:minorTickMark val="none"/>
        <c:tickLblPos val="nextTo"/>
        <c:crossAx val="104525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Report!PivotTable5</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727272727272728E-2"/>
          <c:y val="3.8944605608509465E-2"/>
          <c:w val="0.96969696969696972"/>
          <c:h val="0.94702030667219228"/>
        </c:manualLayout>
      </c:layout>
      <c:areaChart>
        <c:grouping val="standard"/>
        <c:varyColors val="0"/>
        <c:ser>
          <c:idx val="0"/>
          <c:order val="0"/>
          <c:tx>
            <c:strRef>
              <c:f>'Pivot Report'!$J$3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Report'!$I$4:$I$370</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Report'!$J$4:$J$370</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E0D8-42AB-9552-4977D15707ED}"/>
            </c:ext>
          </c:extLst>
        </c:ser>
        <c:dLbls>
          <c:showLegendKey val="0"/>
          <c:showVal val="1"/>
          <c:showCatName val="0"/>
          <c:showSerName val="0"/>
          <c:showPercent val="0"/>
          <c:showBubbleSize val="0"/>
        </c:dLbls>
        <c:dropLines>
          <c:spPr>
            <a:ln w="9525" cap="flat" cmpd="sng" algn="ctr">
              <a:solidFill>
                <a:schemeClr val="accent2"/>
              </a:solidFill>
              <a:round/>
            </a:ln>
            <a:effectLst/>
          </c:spPr>
        </c:dropLines>
        <c:axId val="1995837231"/>
        <c:axId val="1995812751"/>
      </c:areaChart>
      <c:catAx>
        <c:axId val="19958372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crossAx val="1995812751"/>
        <c:crosses val="autoZero"/>
        <c:auto val="1"/>
        <c:lblAlgn val="ctr"/>
        <c:lblOffset val="100"/>
        <c:noMultiLvlLbl val="0"/>
      </c:catAx>
      <c:valAx>
        <c:axId val="1995812751"/>
        <c:scaling>
          <c:orientation val="minMax"/>
        </c:scaling>
        <c:delete val="1"/>
        <c:axPos val="l"/>
        <c:numFmt formatCode="0.00" sourceLinked="1"/>
        <c:majorTickMark val="out"/>
        <c:minorTickMark val="none"/>
        <c:tickLblPos val="nextTo"/>
        <c:crossAx val="19958372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Report!PivotTable6</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870448424305766E-2"/>
          <c:y val="1.0075566750629723E-2"/>
          <c:w val="0.95489790138675124"/>
          <c:h val="0.97984886649874048"/>
        </c:manualLayout>
      </c:layout>
      <c:areaChart>
        <c:grouping val="standard"/>
        <c:varyColors val="0"/>
        <c:ser>
          <c:idx val="0"/>
          <c:order val="0"/>
          <c:tx>
            <c:strRef>
              <c:f>'Pivot Report'!$M$3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Report'!$L$4:$L$367</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Report'!$M$4:$M$367</c:f>
              <c:numCache>
                <c:formatCode>0.00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BACA-48E4-BC56-C5D92EC192D6}"/>
            </c:ext>
          </c:extLst>
        </c:ser>
        <c:dLbls>
          <c:showLegendKey val="0"/>
          <c:showVal val="1"/>
          <c:showCatName val="0"/>
          <c:showSerName val="0"/>
          <c:showPercent val="0"/>
          <c:showBubbleSize val="0"/>
        </c:dLbls>
        <c:dropLines>
          <c:spPr>
            <a:ln w="9525" cap="flat" cmpd="sng" algn="ctr">
              <a:solidFill>
                <a:schemeClr val="accent2"/>
              </a:solidFill>
              <a:round/>
            </a:ln>
            <a:effectLst/>
          </c:spPr>
        </c:dropLines>
        <c:axId val="2000399215"/>
        <c:axId val="2000381455"/>
      </c:areaChart>
      <c:catAx>
        <c:axId val="200039921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crossAx val="2000381455"/>
        <c:crosses val="autoZero"/>
        <c:auto val="1"/>
        <c:lblAlgn val="ctr"/>
        <c:lblOffset val="100"/>
        <c:noMultiLvlLbl val="0"/>
      </c:catAx>
      <c:valAx>
        <c:axId val="2000381455"/>
        <c:scaling>
          <c:orientation val="minMax"/>
        </c:scaling>
        <c:delete val="1"/>
        <c:axPos val="l"/>
        <c:numFmt formatCode="0.00" sourceLinked="1"/>
        <c:majorTickMark val="out"/>
        <c:minorTickMark val="none"/>
        <c:tickLblPos val="nextTo"/>
        <c:crossAx val="20003992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159752681921473E-2"/>
          <c:y val="2.161803303998765E-2"/>
          <c:w val="0.98084024731807851"/>
          <c:h val="0.97838196696001234"/>
        </c:manualLayout>
      </c:layout>
      <c:areaChart>
        <c:grouping val="standard"/>
        <c:varyColors val="0"/>
        <c:ser>
          <c:idx val="0"/>
          <c:order val="0"/>
          <c:tx>
            <c:strRef>
              <c:f>'Pivot Report'!$G$3</c:f>
              <c:strCache>
                <c:ptCount val="1"/>
                <c:pt idx="0">
                  <c:v>Total</c:v>
                </c:pt>
              </c:strCache>
            </c:strRef>
          </c:tx>
          <c:spPr>
            <a:solidFill>
              <a:schemeClr val="accent5">
                <a:lumMod val="75000"/>
              </a:schemeClr>
            </a:solidFill>
            <a:ln>
              <a:noFill/>
            </a:ln>
            <a:effectLst/>
          </c:spPr>
          <c:cat>
            <c:strRef>
              <c:f>'Pivot Report'!$F$4:$F$370</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Report'!$G$4:$G$370</c:f>
              <c:numCache>
                <c:formatCode>General</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0-5D4B-41C9-9319-08D861BC093A}"/>
            </c:ext>
          </c:extLst>
        </c:ser>
        <c:dLbls>
          <c:showLegendKey val="0"/>
          <c:showVal val="0"/>
          <c:showCatName val="0"/>
          <c:showSerName val="0"/>
          <c:showPercent val="0"/>
          <c:showBubbleSize val="0"/>
        </c:dLbls>
        <c:axId val="1849496351"/>
        <c:axId val="1849509791"/>
      </c:areaChart>
      <c:catAx>
        <c:axId val="1849496351"/>
        <c:scaling>
          <c:orientation val="minMax"/>
        </c:scaling>
        <c:delete val="1"/>
        <c:axPos val="b"/>
        <c:numFmt formatCode="General" sourceLinked="1"/>
        <c:majorTickMark val="out"/>
        <c:minorTickMark val="none"/>
        <c:tickLblPos val="nextTo"/>
        <c:crossAx val="1849509791"/>
        <c:crosses val="autoZero"/>
        <c:auto val="1"/>
        <c:lblAlgn val="ctr"/>
        <c:lblOffset val="100"/>
        <c:noMultiLvlLbl val="0"/>
      </c:catAx>
      <c:valAx>
        <c:axId val="1849509791"/>
        <c:scaling>
          <c:orientation val="minMax"/>
        </c:scaling>
        <c:delete val="1"/>
        <c:axPos val="l"/>
        <c:numFmt formatCode="General" sourceLinked="1"/>
        <c:majorTickMark val="none"/>
        <c:minorTickMark val="none"/>
        <c:tickLblPos val="nextTo"/>
        <c:crossAx val="18494963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727272727272728E-2"/>
          <c:y val="3.8944605608509465E-2"/>
          <c:w val="0.96969696969696972"/>
          <c:h val="0.94702030667219228"/>
        </c:manualLayout>
      </c:layout>
      <c:areaChart>
        <c:grouping val="standard"/>
        <c:varyColors val="0"/>
        <c:ser>
          <c:idx val="0"/>
          <c:order val="0"/>
          <c:tx>
            <c:strRef>
              <c:f>'Pivot Report'!$J$3</c:f>
              <c:strCache>
                <c:ptCount val="1"/>
                <c:pt idx="0">
                  <c:v>Total</c:v>
                </c:pt>
              </c:strCache>
            </c:strRef>
          </c:tx>
          <c:spPr>
            <a:solidFill>
              <a:schemeClr val="accent5">
                <a:lumMod val="75000"/>
              </a:schemeClr>
            </a:solidFill>
            <a:ln>
              <a:noFill/>
            </a:ln>
            <a:effectLst/>
          </c:spPr>
          <c:cat>
            <c:strRef>
              <c:f>'Pivot Report'!$I$4:$I$370</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Report'!$J$4:$J$370</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F964-4CEA-A721-0952720E84E2}"/>
            </c:ext>
          </c:extLst>
        </c:ser>
        <c:dLbls>
          <c:showLegendKey val="0"/>
          <c:showVal val="0"/>
          <c:showCatName val="0"/>
          <c:showSerName val="0"/>
          <c:showPercent val="0"/>
          <c:showBubbleSize val="0"/>
        </c:dLbls>
        <c:axId val="1995837231"/>
        <c:axId val="1995812751"/>
      </c:areaChart>
      <c:catAx>
        <c:axId val="1995837231"/>
        <c:scaling>
          <c:orientation val="minMax"/>
        </c:scaling>
        <c:delete val="1"/>
        <c:axPos val="b"/>
        <c:numFmt formatCode="General" sourceLinked="1"/>
        <c:majorTickMark val="out"/>
        <c:minorTickMark val="none"/>
        <c:tickLblPos val="nextTo"/>
        <c:crossAx val="1995812751"/>
        <c:crosses val="autoZero"/>
        <c:auto val="1"/>
        <c:lblAlgn val="ctr"/>
        <c:lblOffset val="100"/>
        <c:noMultiLvlLbl val="0"/>
      </c:catAx>
      <c:valAx>
        <c:axId val="1995812751"/>
        <c:scaling>
          <c:orientation val="minMax"/>
        </c:scaling>
        <c:delete val="1"/>
        <c:axPos val="l"/>
        <c:numFmt formatCode="0.00" sourceLinked="1"/>
        <c:majorTickMark val="none"/>
        <c:minorTickMark val="none"/>
        <c:tickLblPos val="nextTo"/>
        <c:crossAx val="19958372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261001861571278E-2"/>
          <c:y val="1.0075566750629723E-2"/>
          <c:w val="0.98673899095946338"/>
          <c:h val="0.97984886649874048"/>
        </c:manualLayout>
      </c:layout>
      <c:areaChart>
        <c:grouping val="standard"/>
        <c:varyColors val="0"/>
        <c:ser>
          <c:idx val="0"/>
          <c:order val="0"/>
          <c:tx>
            <c:strRef>
              <c:f>'Pivot Report'!$M$3</c:f>
              <c:strCache>
                <c:ptCount val="1"/>
                <c:pt idx="0">
                  <c:v>Total</c:v>
                </c:pt>
              </c:strCache>
            </c:strRef>
          </c:tx>
          <c:spPr>
            <a:solidFill>
              <a:schemeClr val="accent5">
                <a:lumMod val="75000"/>
              </a:schemeClr>
            </a:solidFill>
            <a:ln>
              <a:noFill/>
            </a:ln>
            <a:effectLst/>
          </c:spPr>
          <c:cat>
            <c:strRef>
              <c:f>'Pivot Report'!$L$4:$L$367</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Report'!$M$4:$M$367</c:f>
              <c:numCache>
                <c:formatCode>0.00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8FFA-4E58-BFC3-8D1D10AED5DC}"/>
            </c:ext>
          </c:extLst>
        </c:ser>
        <c:dLbls>
          <c:showLegendKey val="0"/>
          <c:showVal val="0"/>
          <c:showCatName val="0"/>
          <c:showSerName val="0"/>
          <c:showPercent val="0"/>
          <c:showBubbleSize val="0"/>
        </c:dLbls>
        <c:axId val="2000399215"/>
        <c:axId val="2000381455"/>
      </c:areaChart>
      <c:catAx>
        <c:axId val="2000399215"/>
        <c:scaling>
          <c:orientation val="minMax"/>
        </c:scaling>
        <c:delete val="1"/>
        <c:axPos val="b"/>
        <c:numFmt formatCode="General" sourceLinked="1"/>
        <c:majorTickMark val="out"/>
        <c:minorTickMark val="none"/>
        <c:tickLblPos val="nextTo"/>
        <c:crossAx val="2000381455"/>
        <c:crosses val="autoZero"/>
        <c:auto val="1"/>
        <c:lblAlgn val="ctr"/>
        <c:lblOffset val="100"/>
        <c:noMultiLvlLbl val="0"/>
      </c:catAx>
      <c:valAx>
        <c:axId val="2000381455"/>
        <c:scaling>
          <c:orientation val="minMax"/>
        </c:scaling>
        <c:delete val="1"/>
        <c:axPos val="l"/>
        <c:numFmt formatCode="0.00" sourceLinked="1"/>
        <c:majorTickMark val="none"/>
        <c:minorTickMark val="none"/>
        <c:tickLblPos val="nextTo"/>
        <c:crossAx val="20003992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Report'!$B$55</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Report'!$A$56:$A$64</c:f>
              <c:strCache>
                <c:ptCount val="8"/>
                <c:pt idx="0">
                  <c:v>0-09</c:v>
                </c:pt>
                <c:pt idx="1">
                  <c:v>10-19</c:v>
                </c:pt>
                <c:pt idx="2">
                  <c:v>20-29</c:v>
                </c:pt>
                <c:pt idx="3">
                  <c:v>30-39</c:v>
                </c:pt>
                <c:pt idx="4">
                  <c:v>40-49</c:v>
                </c:pt>
                <c:pt idx="5">
                  <c:v>50-59</c:v>
                </c:pt>
                <c:pt idx="6">
                  <c:v>60-69</c:v>
                </c:pt>
                <c:pt idx="7">
                  <c:v>70-79</c:v>
                </c:pt>
              </c:strCache>
            </c:strRef>
          </c:cat>
          <c:val>
            <c:numRef>
              <c:f>'Pivot Report'!$B$56:$B$64</c:f>
              <c:numCache>
                <c:formatCode>0.00</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0-3C62-4A65-B25F-E321D4152C48}"/>
            </c:ext>
          </c:extLst>
        </c:ser>
        <c:dLbls>
          <c:dLblPos val="outEnd"/>
          <c:showLegendKey val="0"/>
          <c:showVal val="1"/>
          <c:showCatName val="0"/>
          <c:showSerName val="0"/>
          <c:showPercent val="0"/>
          <c:showBubbleSize val="0"/>
        </c:dLbls>
        <c:gapWidth val="219"/>
        <c:overlap val="-27"/>
        <c:axId val="1849497791"/>
        <c:axId val="1849499711"/>
      </c:barChart>
      <c:catAx>
        <c:axId val="184949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49499711"/>
        <c:crosses val="autoZero"/>
        <c:auto val="1"/>
        <c:lblAlgn val="ctr"/>
        <c:lblOffset val="100"/>
        <c:noMultiLvlLbl val="0"/>
      </c:catAx>
      <c:valAx>
        <c:axId val="1849499711"/>
        <c:scaling>
          <c:orientation val="minMax"/>
        </c:scaling>
        <c:delete val="1"/>
        <c:axPos val="l"/>
        <c:numFmt formatCode="0.00" sourceLinked="1"/>
        <c:majorTickMark val="none"/>
        <c:minorTickMark val="none"/>
        <c:tickLblPos val="nextTo"/>
        <c:crossAx val="184949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Report!PivotTable10</c:name>
    <c:fmtId val="11"/>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5">
              <a:lumMod val="75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9.7917060367454081E-2"/>
          <c:y val="0.14523884514435692"/>
          <c:w val="0.80416587926509198"/>
          <c:h val="0.76587226596675428"/>
        </c:manualLayout>
      </c:layout>
      <c:pieChart>
        <c:varyColors val="1"/>
        <c:ser>
          <c:idx val="0"/>
          <c:order val="0"/>
          <c:tx>
            <c:strRef>
              <c:f>'Pivot Report'!$B$68</c:f>
              <c:strCache>
                <c:ptCount val="1"/>
                <c:pt idx="0">
                  <c:v>Total</c:v>
                </c:pt>
              </c:strCache>
            </c:strRef>
          </c:tx>
          <c:spPr>
            <a:solidFill>
              <a:schemeClr val="accent5">
                <a:lumMod val="75000"/>
              </a:schemeClr>
            </a:solidFill>
          </c:spPr>
          <c:dPt>
            <c:idx val="0"/>
            <c:bubble3D val="0"/>
            <c:spPr>
              <a:solidFill>
                <a:schemeClr val="accent5">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73B-4E85-9096-0870B348005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73B-4E85-9096-0870B34800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Report'!$A$69:$A$71</c:f>
              <c:strCache>
                <c:ptCount val="2"/>
                <c:pt idx="0">
                  <c:v>Delay</c:v>
                </c:pt>
                <c:pt idx="1">
                  <c:v>Ontime</c:v>
                </c:pt>
              </c:strCache>
            </c:strRef>
          </c:cat>
          <c:val>
            <c:numRef>
              <c:f>'Pivot Report'!$B$69:$B$71</c:f>
              <c:numCache>
                <c:formatCode>0.00</c:formatCode>
                <c:ptCount val="2"/>
                <c:pt idx="0">
                  <c:v>5467</c:v>
                </c:pt>
                <c:pt idx="1">
                  <c:v>3749</c:v>
                </c:pt>
              </c:numCache>
            </c:numRef>
          </c:val>
          <c:extLst>
            <c:ext xmlns:c16="http://schemas.microsoft.com/office/drawing/2014/chart" uri="{C3380CC4-5D6E-409C-BE32-E72D297353CC}">
              <c16:uniqueId val="{00000004-A73B-4E85-9096-0870B348005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21595380577427822"/>
          <c:y val="2.5518341307814992E-2"/>
          <c:w val="0.55475905511811019"/>
          <c:h val="8.16250361049366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Report!PivotTable11</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9.4688253212745849E-2"/>
          <c:y val="0.12962354141269714"/>
          <c:w val="0.81614173228346454"/>
          <c:h val="0.84138322915821084"/>
        </c:manualLayout>
      </c:layout>
      <c:doughnutChart>
        <c:varyColors val="1"/>
        <c:ser>
          <c:idx val="0"/>
          <c:order val="0"/>
          <c:tx>
            <c:strRef>
              <c:f>'Pivot Report'!$B$75</c:f>
              <c:strCache>
                <c:ptCount val="1"/>
                <c:pt idx="0">
                  <c:v>Total</c:v>
                </c:pt>
              </c:strCache>
            </c:strRef>
          </c:tx>
          <c:spPr>
            <a:solidFill>
              <a:schemeClr val="accent2"/>
            </a:solidFill>
          </c:spPr>
          <c:dPt>
            <c:idx val="0"/>
            <c:bubble3D val="0"/>
            <c:spPr>
              <a:solidFill>
                <a:schemeClr val="accent5">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D62-4386-980D-AAAC29D76B9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D62-4386-980D-AAAC29D76B9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Report'!$A$76:$A$78</c:f>
              <c:strCache>
                <c:ptCount val="2"/>
                <c:pt idx="0">
                  <c:v>Female</c:v>
                </c:pt>
                <c:pt idx="1">
                  <c:v>Male</c:v>
                </c:pt>
              </c:strCache>
            </c:strRef>
          </c:cat>
          <c:val>
            <c:numRef>
              <c:f>'Pivot Report'!$B$76:$B$78</c:f>
              <c:numCache>
                <c:formatCode>0.00</c:formatCode>
                <c:ptCount val="2"/>
                <c:pt idx="0">
                  <c:v>4487</c:v>
                </c:pt>
                <c:pt idx="1">
                  <c:v>4729</c:v>
                </c:pt>
              </c:numCache>
            </c:numRef>
          </c:val>
          <c:extLst>
            <c:ext xmlns:c16="http://schemas.microsoft.com/office/drawing/2014/chart" uri="{C3380CC4-5D6E-409C-BE32-E72D297353CC}">
              <c16:uniqueId val="{00000004-ED62-4386-980D-AAAC29D76B9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24006742910028425"/>
          <c:y val="0"/>
          <c:w val="0.51986561679790022"/>
          <c:h val="0.11598019319749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Report!PivotTable12</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Report'!$B$82</c:f>
              <c:strCache>
                <c:ptCount val="1"/>
                <c:pt idx="0">
                  <c:v>Total</c:v>
                </c:pt>
              </c:strCache>
            </c:strRef>
          </c:tx>
          <c:spPr>
            <a:solidFill>
              <a:schemeClr val="accent5">
                <a:lumMod val="75000"/>
              </a:schemeClr>
            </a:solidFill>
            <a:ln>
              <a:noFill/>
            </a:ln>
            <a:effectLst/>
          </c:spPr>
          <c:invertIfNegative val="0"/>
          <c:cat>
            <c:strRef>
              <c:f>'Pivot Report'!$A$83:$A$91</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Report'!$B$83:$B$91</c:f>
              <c:numCache>
                <c:formatCode>0</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0-4C04-490A-8ACC-9C1D5D38B107}"/>
            </c:ext>
          </c:extLst>
        </c:ser>
        <c:dLbls>
          <c:showLegendKey val="0"/>
          <c:showVal val="0"/>
          <c:showCatName val="0"/>
          <c:showSerName val="0"/>
          <c:showPercent val="0"/>
          <c:showBubbleSize val="0"/>
        </c:dLbls>
        <c:gapWidth val="40"/>
        <c:axId val="1995835791"/>
        <c:axId val="1995823791"/>
      </c:barChart>
      <c:catAx>
        <c:axId val="199583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5823791"/>
        <c:crosses val="autoZero"/>
        <c:auto val="1"/>
        <c:lblAlgn val="ctr"/>
        <c:lblOffset val="100"/>
        <c:noMultiLvlLbl val="0"/>
      </c:catAx>
      <c:valAx>
        <c:axId val="1995823791"/>
        <c:scaling>
          <c:orientation val="minMax"/>
        </c:scaling>
        <c:delete val="1"/>
        <c:axPos val="b"/>
        <c:numFmt formatCode="0" sourceLinked="1"/>
        <c:majorTickMark val="none"/>
        <c:minorTickMark val="none"/>
        <c:tickLblPos val="nextTo"/>
        <c:crossAx val="199583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Report!PivotTable4</c:name>
    <c:fmtId val="1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Report'!$F$4:$F$370</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Report'!$G$4:$G$370</c:f>
              <c:numCache>
                <c:formatCode>General</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0-F099-419F-A585-264CA5F3FD14}"/>
            </c:ext>
          </c:extLst>
        </c:ser>
        <c:dLbls>
          <c:showLegendKey val="0"/>
          <c:showVal val="1"/>
          <c:showCatName val="0"/>
          <c:showSerName val="0"/>
          <c:showPercent val="0"/>
          <c:showBubbleSize val="0"/>
        </c:dLbls>
        <c:dropLines>
          <c:spPr>
            <a:ln w="9525" cap="flat" cmpd="sng" algn="ctr">
              <a:solidFill>
                <a:schemeClr val="accent2">
                  <a:lumMod val="40000"/>
                  <a:lumOff val="60000"/>
                </a:schemeClr>
              </a:solidFill>
              <a:round/>
            </a:ln>
            <a:effectLst/>
          </c:spPr>
        </c:dropLines>
        <c:axId val="2000402575"/>
        <c:axId val="2000404975"/>
      </c:areaChart>
      <c:catAx>
        <c:axId val="200040257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00404975"/>
        <c:crosses val="autoZero"/>
        <c:auto val="1"/>
        <c:lblAlgn val="ctr"/>
        <c:lblOffset val="100"/>
        <c:noMultiLvlLbl val="0"/>
      </c:catAx>
      <c:valAx>
        <c:axId val="2000404975"/>
        <c:scaling>
          <c:orientation val="minMax"/>
        </c:scaling>
        <c:delete val="1"/>
        <c:axPos val="l"/>
        <c:numFmt formatCode="General" sourceLinked="1"/>
        <c:majorTickMark val="out"/>
        <c:minorTickMark val="none"/>
        <c:tickLblPos val="nextTo"/>
        <c:crossAx val="20004025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Room No of Patient'!A1"/><Relationship Id="rId13" Type="http://schemas.openxmlformats.org/officeDocument/2006/relationships/chart" Target="../charts/chart4.xml"/><Relationship Id="rId1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Average Wait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23812</xdr:colOff>
      <xdr:row>47</xdr:row>
      <xdr:rowOff>171451</xdr:rowOff>
    </xdr:from>
    <xdr:to>
      <xdr:col>4</xdr:col>
      <xdr:colOff>0</xdr:colOff>
      <xdr:row>51</xdr:row>
      <xdr:rowOff>47625</xdr:rowOff>
    </xdr:to>
    <xdr:graphicFrame macro="">
      <xdr:nvGraphicFramePr>
        <xdr:cNvPr id="3" name="Chart 2">
          <a:extLst>
            <a:ext uri="{FF2B5EF4-FFF2-40B4-BE49-F238E27FC236}">
              <a16:creationId xmlns:a16="http://schemas.microsoft.com/office/drawing/2014/main" id="{528E1D51-8BC3-576E-36EC-018A40926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38100</xdr:colOff>
      <xdr:row>0</xdr:row>
      <xdr:rowOff>85725</xdr:rowOff>
    </xdr:from>
    <xdr:to>
      <xdr:col>9</xdr:col>
      <xdr:colOff>152400</xdr:colOff>
      <xdr:row>4</xdr:row>
      <xdr:rowOff>28575</xdr:rowOff>
    </xdr:to>
    <xdr:sp macro="" textlink="">
      <xdr:nvSpPr>
        <xdr:cNvPr id="3" name="Rectangle: Rounded Corners 2">
          <a:extLst>
            <a:ext uri="{FF2B5EF4-FFF2-40B4-BE49-F238E27FC236}">
              <a16:creationId xmlns:a16="http://schemas.microsoft.com/office/drawing/2014/main" id="{D9E09108-D59C-44E1-873D-58539C0EAD81}"/>
            </a:ext>
          </a:extLst>
        </xdr:cNvPr>
        <xdr:cNvSpPr/>
      </xdr:nvSpPr>
      <xdr:spPr>
        <a:xfrm>
          <a:off x="4305300" y="85725"/>
          <a:ext cx="1333500" cy="704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85724</xdr:colOff>
      <xdr:row>0</xdr:row>
      <xdr:rowOff>85725</xdr:rowOff>
    </xdr:from>
    <xdr:to>
      <xdr:col>6</xdr:col>
      <xdr:colOff>590549</xdr:colOff>
      <xdr:row>4</xdr:row>
      <xdr:rowOff>47625</xdr:rowOff>
    </xdr:to>
    <xdr:sp macro="" textlink="">
      <xdr:nvSpPr>
        <xdr:cNvPr id="2" name="Rectangle: Rounded Corners 1">
          <a:extLst>
            <a:ext uri="{FF2B5EF4-FFF2-40B4-BE49-F238E27FC236}">
              <a16:creationId xmlns:a16="http://schemas.microsoft.com/office/drawing/2014/main" id="{094EF505-0A22-50C9-67B0-42D1A1ACFAA5}"/>
            </a:ext>
          </a:extLst>
        </xdr:cNvPr>
        <xdr:cNvSpPr/>
      </xdr:nvSpPr>
      <xdr:spPr>
        <a:xfrm>
          <a:off x="85724" y="85725"/>
          <a:ext cx="4162425"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228600</xdr:colOff>
      <xdr:row>0</xdr:row>
      <xdr:rowOff>85725</xdr:rowOff>
    </xdr:from>
    <xdr:to>
      <xdr:col>12</xdr:col>
      <xdr:colOff>323850</xdr:colOff>
      <xdr:row>11</xdr:row>
      <xdr:rowOff>19050</xdr:rowOff>
    </xdr:to>
    <xdr:sp macro="" textlink="">
      <xdr:nvSpPr>
        <xdr:cNvPr id="4" name="Rectangle: Rounded Corners 3">
          <a:extLst>
            <a:ext uri="{FF2B5EF4-FFF2-40B4-BE49-F238E27FC236}">
              <a16:creationId xmlns:a16="http://schemas.microsoft.com/office/drawing/2014/main" id="{4BEA6924-45BC-4142-BFC8-2EF5559DD89F}"/>
            </a:ext>
          </a:extLst>
        </xdr:cNvPr>
        <xdr:cNvSpPr/>
      </xdr:nvSpPr>
      <xdr:spPr>
        <a:xfrm>
          <a:off x="5715000" y="85725"/>
          <a:ext cx="1924050" cy="2028825"/>
        </a:xfrm>
        <a:prstGeom prst="roundRect">
          <a:avLst>
            <a:gd name="adj" fmla="val 55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409575</xdr:colOff>
      <xdr:row>0</xdr:row>
      <xdr:rowOff>66673</xdr:rowOff>
    </xdr:from>
    <xdr:to>
      <xdr:col>15</xdr:col>
      <xdr:colOff>523875</xdr:colOff>
      <xdr:row>11</xdr:row>
      <xdr:rowOff>19050</xdr:rowOff>
    </xdr:to>
    <xdr:sp macro="" textlink="">
      <xdr:nvSpPr>
        <xdr:cNvPr id="5" name="Rectangle: Rounded Corners 4">
          <a:extLst>
            <a:ext uri="{FF2B5EF4-FFF2-40B4-BE49-F238E27FC236}">
              <a16:creationId xmlns:a16="http://schemas.microsoft.com/office/drawing/2014/main" id="{281B0F72-7658-4528-9B4E-09D4D575A8B1}"/>
            </a:ext>
          </a:extLst>
        </xdr:cNvPr>
        <xdr:cNvSpPr/>
      </xdr:nvSpPr>
      <xdr:spPr>
        <a:xfrm>
          <a:off x="7724775" y="66673"/>
          <a:ext cx="1943100" cy="2047877"/>
        </a:xfrm>
        <a:prstGeom prst="roundRect">
          <a:avLst>
            <a:gd name="adj" fmla="val 60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85725</xdr:colOff>
      <xdr:row>4</xdr:row>
      <xdr:rowOff>123825</xdr:rowOff>
    </xdr:from>
    <xdr:to>
      <xdr:col>1</xdr:col>
      <xdr:colOff>428625</xdr:colOff>
      <xdr:row>23</xdr:row>
      <xdr:rowOff>38101</xdr:rowOff>
    </xdr:to>
    <xdr:sp macro="" textlink="">
      <xdr:nvSpPr>
        <xdr:cNvPr id="6" name="Rectangle: Rounded Corners 5">
          <a:extLst>
            <a:ext uri="{FF2B5EF4-FFF2-40B4-BE49-F238E27FC236}">
              <a16:creationId xmlns:a16="http://schemas.microsoft.com/office/drawing/2014/main" id="{A6DAD4DB-E04C-475E-BBD6-AFE60DE39F4E}"/>
            </a:ext>
          </a:extLst>
        </xdr:cNvPr>
        <xdr:cNvSpPr/>
      </xdr:nvSpPr>
      <xdr:spPr>
        <a:xfrm>
          <a:off x="85725" y="885825"/>
          <a:ext cx="952500" cy="3533776"/>
        </a:xfrm>
        <a:prstGeom prst="roundRect">
          <a:avLst>
            <a:gd name="adj" fmla="val 32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533400</xdr:colOff>
      <xdr:row>4</xdr:row>
      <xdr:rowOff>104776</xdr:rowOff>
    </xdr:from>
    <xdr:to>
      <xdr:col>4</xdr:col>
      <xdr:colOff>152400</xdr:colOff>
      <xdr:row>11</xdr:row>
      <xdr:rowOff>28575</xdr:rowOff>
    </xdr:to>
    <xdr:sp macro="" textlink="">
      <xdr:nvSpPr>
        <xdr:cNvPr id="7" name="Rectangle: Rounded Corners 6">
          <a:extLst>
            <a:ext uri="{FF2B5EF4-FFF2-40B4-BE49-F238E27FC236}">
              <a16:creationId xmlns:a16="http://schemas.microsoft.com/office/drawing/2014/main" id="{89F64DA7-C885-4724-B9FF-90A0C6188972}"/>
            </a:ext>
          </a:extLst>
        </xdr:cNvPr>
        <xdr:cNvSpPr/>
      </xdr:nvSpPr>
      <xdr:spPr>
        <a:xfrm>
          <a:off x="1143000" y="866776"/>
          <a:ext cx="1447800" cy="1257299"/>
        </a:xfrm>
        <a:prstGeom prst="roundRect">
          <a:avLst>
            <a:gd name="adj" fmla="val 60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239731</xdr:colOff>
      <xdr:row>4</xdr:row>
      <xdr:rowOff>95250</xdr:rowOff>
    </xdr:from>
    <xdr:to>
      <xdr:col>6</xdr:col>
      <xdr:colOff>434468</xdr:colOff>
      <xdr:row>11</xdr:row>
      <xdr:rowOff>47625</xdr:rowOff>
    </xdr:to>
    <xdr:sp macro="" textlink="">
      <xdr:nvSpPr>
        <xdr:cNvPr id="8" name="Rectangle: Rounded Corners 7">
          <a:extLst>
            <a:ext uri="{FF2B5EF4-FFF2-40B4-BE49-F238E27FC236}">
              <a16:creationId xmlns:a16="http://schemas.microsoft.com/office/drawing/2014/main" id="{475C47F9-B3B8-4C6E-BF1A-77BB07F73263}"/>
            </a:ext>
          </a:extLst>
        </xdr:cNvPr>
        <xdr:cNvSpPr/>
      </xdr:nvSpPr>
      <xdr:spPr>
        <a:xfrm>
          <a:off x="2678131" y="857250"/>
          <a:ext cx="1413937" cy="1285875"/>
        </a:xfrm>
        <a:prstGeom prst="roundRect">
          <a:avLst>
            <a:gd name="adj" fmla="val 48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535463</xdr:colOff>
      <xdr:row>4</xdr:row>
      <xdr:rowOff>76199</xdr:rowOff>
    </xdr:from>
    <xdr:to>
      <xdr:col>9</xdr:col>
      <xdr:colOff>120600</xdr:colOff>
      <xdr:row>11</xdr:row>
      <xdr:rowOff>47625</xdr:rowOff>
    </xdr:to>
    <xdr:sp macro="" textlink="">
      <xdr:nvSpPr>
        <xdr:cNvPr id="9" name="Rectangle: Rounded Corners 8">
          <a:extLst>
            <a:ext uri="{FF2B5EF4-FFF2-40B4-BE49-F238E27FC236}">
              <a16:creationId xmlns:a16="http://schemas.microsoft.com/office/drawing/2014/main" id="{373711F5-6AB7-443D-B407-FA8832AC27D2}"/>
            </a:ext>
          </a:extLst>
        </xdr:cNvPr>
        <xdr:cNvSpPr/>
      </xdr:nvSpPr>
      <xdr:spPr>
        <a:xfrm>
          <a:off x="4193063" y="838199"/>
          <a:ext cx="1413937" cy="1304926"/>
        </a:xfrm>
        <a:prstGeom prst="roundRect">
          <a:avLst>
            <a:gd name="adj" fmla="val 693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521493</xdr:colOff>
      <xdr:row>11</xdr:row>
      <xdr:rowOff>95250</xdr:rowOff>
    </xdr:from>
    <xdr:to>
      <xdr:col>9</xdr:col>
      <xdr:colOff>161925</xdr:colOff>
      <xdr:row>16</xdr:row>
      <xdr:rowOff>47625</xdr:rowOff>
    </xdr:to>
    <xdr:sp macro="" textlink="">
      <xdr:nvSpPr>
        <xdr:cNvPr id="10" name="Rectangle: Rounded Corners 9">
          <a:extLst>
            <a:ext uri="{FF2B5EF4-FFF2-40B4-BE49-F238E27FC236}">
              <a16:creationId xmlns:a16="http://schemas.microsoft.com/office/drawing/2014/main" id="{EA188D37-0DCF-D247-588B-E9B57953AFF7}"/>
            </a:ext>
          </a:extLst>
        </xdr:cNvPr>
        <xdr:cNvSpPr/>
      </xdr:nvSpPr>
      <xdr:spPr>
        <a:xfrm>
          <a:off x="1131093" y="2190750"/>
          <a:ext cx="4517232" cy="904875"/>
        </a:xfrm>
        <a:prstGeom prst="roundRect">
          <a:avLst>
            <a:gd name="adj" fmla="val 843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519112</xdr:colOff>
      <xdr:row>16</xdr:row>
      <xdr:rowOff>133350</xdr:rowOff>
    </xdr:from>
    <xdr:to>
      <xdr:col>9</xdr:col>
      <xdr:colOff>142875</xdr:colOff>
      <xdr:row>23</xdr:row>
      <xdr:rowOff>50006</xdr:rowOff>
    </xdr:to>
    <xdr:sp macro="" textlink="">
      <xdr:nvSpPr>
        <xdr:cNvPr id="12" name="Rectangle: Rounded Corners 11">
          <a:extLst>
            <a:ext uri="{FF2B5EF4-FFF2-40B4-BE49-F238E27FC236}">
              <a16:creationId xmlns:a16="http://schemas.microsoft.com/office/drawing/2014/main" id="{E21F8641-75A5-413C-A008-C0A1CAF4B0E9}"/>
            </a:ext>
          </a:extLst>
        </xdr:cNvPr>
        <xdr:cNvSpPr/>
      </xdr:nvSpPr>
      <xdr:spPr>
        <a:xfrm>
          <a:off x="1128712" y="3181350"/>
          <a:ext cx="4500563" cy="1250156"/>
        </a:xfrm>
        <a:prstGeom prst="roundRect">
          <a:avLst>
            <a:gd name="adj" fmla="val 226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219074</xdr:colOff>
      <xdr:row>11</xdr:row>
      <xdr:rowOff>85725</xdr:rowOff>
    </xdr:from>
    <xdr:to>
      <xdr:col>15</xdr:col>
      <xdr:colOff>542925</xdr:colOff>
      <xdr:row>23</xdr:row>
      <xdr:rowOff>50006</xdr:rowOff>
    </xdr:to>
    <xdr:sp macro="" textlink="">
      <xdr:nvSpPr>
        <xdr:cNvPr id="13" name="Rectangle: Rounded Corners 12">
          <a:extLst>
            <a:ext uri="{FF2B5EF4-FFF2-40B4-BE49-F238E27FC236}">
              <a16:creationId xmlns:a16="http://schemas.microsoft.com/office/drawing/2014/main" id="{906FCD07-4FC5-42CB-A963-58962A5CDB6C}"/>
            </a:ext>
          </a:extLst>
        </xdr:cNvPr>
        <xdr:cNvSpPr/>
      </xdr:nvSpPr>
      <xdr:spPr>
        <a:xfrm>
          <a:off x="5705474" y="2181225"/>
          <a:ext cx="3981451" cy="2250281"/>
        </a:xfrm>
        <a:prstGeom prst="roundRect">
          <a:avLst>
            <a:gd name="adj" fmla="val 535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333374</xdr:colOff>
      <xdr:row>1</xdr:row>
      <xdr:rowOff>9525</xdr:rowOff>
    </xdr:from>
    <xdr:to>
      <xdr:col>6</xdr:col>
      <xdr:colOff>495299</xdr:colOff>
      <xdr:row>2</xdr:row>
      <xdr:rowOff>85725</xdr:rowOff>
    </xdr:to>
    <xdr:sp macro="" textlink="">
      <xdr:nvSpPr>
        <xdr:cNvPr id="14" name="TextBox 13">
          <a:extLst>
            <a:ext uri="{FF2B5EF4-FFF2-40B4-BE49-F238E27FC236}">
              <a16:creationId xmlns:a16="http://schemas.microsoft.com/office/drawing/2014/main" id="{5D2BAE3B-9D7D-9839-F44F-99965BC07274}"/>
            </a:ext>
          </a:extLst>
        </xdr:cNvPr>
        <xdr:cNvSpPr txBox="1"/>
      </xdr:nvSpPr>
      <xdr:spPr>
        <a:xfrm>
          <a:off x="942974" y="200025"/>
          <a:ext cx="32099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600" b="1">
              <a:solidFill>
                <a:schemeClr val="bg1"/>
              </a:solidFill>
            </a:rPr>
            <a:t>Hospital</a:t>
          </a:r>
          <a:r>
            <a:rPr lang="en-US" sz="1600" b="1" baseline="0">
              <a:solidFill>
                <a:schemeClr val="bg1"/>
              </a:solidFill>
            </a:rPr>
            <a:t> Emergency Room Dashboard</a:t>
          </a:r>
          <a:endParaRPr lang="en-US" sz="1600" b="1">
            <a:solidFill>
              <a:schemeClr val="bg1"/>
            </a:solidFill>
          </a:endParaRPr>
        </a:p>
      </xdr:txBody>
    </xdr:sp>
    <xdr:clientData/>
  </xdr:twoCellAnchor>
  <xdr:twoCellAnchor editAs="oneCell">
    <xdr:from>
      <xdr:col>0</xdr:col>
      <xdr:colOff>190500</xdr:colOff>
      <xdr:row>0</xdr:row>
      <xdr:rowOff>123826</xdr:rowOff>
    </xdr:from>
    <xdr:to>
      <xdr:col>1</xdr:col>
      <xdr:colOff>295275</xdr:colOff>
      <xdr:row>3</xdr:row>
      <xdr:rowOff>123825</xdr:rowOff>
    </xdr:to>
    <xdr:pic>
      <xdr:nvPicPr>
        <xdr:cNvPr id="18" name="Picture 17">
          <a:extLst>
            <a:ext uri="{FF2B5EF4-FFF2-40B4-BE49-F238E27FC236}">
              <a16:creationId xmlns:a16="http://schemas.microsoft.com/office/drawing/2014/main" id="{33A57EA1-49A6-17E9-94F9-A43588E0BFF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351" r="17584" b="6249"/>
        <a:stretch/>
      </xdr:blipFill>
      <xdr:spPr>
        <a:xfrm>
          <a:off x="190500" y="123826"/>
          <a:ext cx="714375" cy="571499"/>
        </a:xfrm>
        <a:prstGeom prst="rect">
          <a:avLst/>
        </a:prstGeom>
      </xdr:spPr>
    </xdr:pic>
    <xdr:clientData/>
  </xdr:twoCellAnchor>
  <xdr:twoCellAnchor editAs="absolute">
    <xdr:from>
      <xdr:col>2</xdr:col>
      <xdr:colOff>514350</xdr:colOff>
      <xdr:row>2</xdr:row>
      <xdr:rowOff>66675</xdr:rowOff>
    </xdr:from>
    <xdr:to>
      <xdr:col>4</xdr:col>
      <xdr:colOff>590550</xdr:colOff>
      <xdr:row>3</xdr:row>
      <xdr:rowOff>142875</xdr:rowOff>
    </xdr:to>
    <xdr:sp macro="" textlink="">
      <xdr:nvSpPr>
        <xdr:cNvPr id="19" name="TextBox 18">
          <a:extLst>
            <a:ext uri="{FF2B5EF4-FFF2-40B4-BE49-F238E27FC236}">
              <a16:creationId xmlns:a16="http://schemas.microsoft.com/office/drawing/2014/main" id="{9742D528-B531-44D7-877B-58F733FA1082}"/>
            </a:ext>
          </a:extLst>
        </xdr:cNvPr>
        <xdr:cNvSpPr txBox="1"/>
      </xdr:nvSpPr>
      <xdr:spPr>
        <a:xfrm>
          <a:off x="1733550" y="447675"/>
          <a:ext cx="12954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rPr>
            <a:t>Monthly Report</a:t>
          </a:r>
        </a:p>
      </xdr:txBody>
    </xdr:sp>
    <xdr:clientData/>
  </xdr:twoCellAnchor>
  <xdr:twoCellAnchor editAs="absolute">
    <xdr:from>
      <xdr:col>1</xdr:col>
      <xdr:colOff>590550</xdr:colOff>
      <xdr:row>6</xdr:row>
      <xdr:rowOff>57150</xdr:rowOff>
    </xdr:from>
    <xdr:to>
      <xdr:col>4</xdr:col>
      <xdr:colOff>57150</xdr:colOff>
      <xdr:row>7</xdr:row>
      <xdr:rowOff>133350</xdr:rowOff>
    </xdr:to>
    <xdr:sp macro="" textlink="">
      <xdr:nvSpPr>
        <xdr:cNvPr id="20" name="TextBox 19">
          <a:extLst>
            <a:ext uri="{FF2B5EF4-FFF2-40B4-BE49-F238E27FC236}">
              <a16:creationId xmlns:a16="http://schemas.microsoft.com/office/drawing/2014/main" id="{BADA14AE-52C2-42BB-AEF0-E576EC8C472E}"/>
            </a:ext>
          </a:extLst>
        </xdr:cNvPr>
        <xdr:cNvSpPr txBox="1"/>
      </xdr:nvSpPr>
      <xdr:spPr>
        <a:xfrm>
          <a:off x="1200150" y="1200150"/>
          <a:ext cx="12954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chemeClr val="bg1"/>
              </a:solidFill>
            </a:rPr>
            <a:t>No. Of Patient</a:t>
          </a:r>
        </a:p>
      </xdr:txBody>
    </xdr:sp>
    <xdr:clientData/>
  </xdr:twoCellAnchor>
  <xdr:twoCellAnchor editAs="absolute">
    <xdr:from>
      <xdr:col>2</xdr:col>
      <xdr:colOff>190500</xdr:colOff>
      <xdr:row>4</xdr:row>
      <xdr:rowOff>123825</xdr:rowOff>
    </xdr:from>
    <xdr:to>
      <xdr:col>3</xdr:col>
      <xdr:colOff>257175</xdr:colOff>
      <xdr:row>6</xdr:row>
      <xdr:rowOff>9525</xdr:rowOff>
    </xdr:to>
    <xdr:sp macro="" textlink="'Pivot Report'!A4">
      <xdr:nvSpPr>
        <xdr:cNvPr id="21" name="TextBox 20">
          <a:extLst>
            <a:ext uri="{FF2B5EF4-FFF2-40B4-BE49-F238E27FC236}">
              <a16:creationId xmlns:a16="http://schemas.microsoft.com/office/drawing/2014/main" id="{41F00C4E-532A-4CA3-B42C-36E3EA4160A1}"/>
            </a:ext>
          </a:extLst>
        </xdr:cNvPr>
        <xdr:cNvSpPr txBox="1"/>
      </xdr:nvSpPr>
      <xdr:spPr>
        <a:xfrm>
          <a:off x="1409700" y="885825"/>
          <a:ext cx="6762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1F14609-2586-4FF6-8382-BCAF43110BBB}" type="TxLink">
            <a:rPr lang="en-US" sz="1100" b="0" i="0" u="none" strike="noStrike">
              <a:solidFill>
                <a:srgbClr val="000000"/>
              </a:solidFill>
              <a:latin typeface="Calibri"/>
              <a:ea typeface="Calibri"/>
              <a:cs typeface="Calibri"/>
            </a:rPr>
            <a:pPr algn="ctr"/>
            <a:t>9216</a:t>
          </a:fld>
          <a:endParaRPr lang="en-US" sz="1200" b="1">
            <a:solidFill>
              <a:schemeClr val="bg1"/>
            </a:solidFill>
          </a:endParaRPr>
        </a:p>
      </xdr:txBody>
    </xdr:sp>
    <xdr:clientData/>
  </xdr:twoCellAnchor>
  <xdr:twoCellAnchor editAs="absolute">
    <xdr:from>
      <xdr:col>4</xdr:col>
      <xdr:colOff>323850</xdr:colOff>
      <xdr:row>6</xdr:row>
      <xdr:rowOff>57150</xdr:rowOff>
    </xdr:from>
    <xdr:to>
      <xdr:col>6</xdr:col>
      <xdr:colOff>400050</xdr:colOff>
      <xdr:row>7</xdr:row>
      <xdr:rowOff>133350</xdr:rowOff>
    </xdr:to>
    <xdr:sp macro="" textlink="">
      <xdr:nvSpPr>
        <xdr:cNvPr id="22" name="TextBox 21">
          <a:extLst>
            <a:ext uri="{FF2B5EF4-FFF2-40B4-BE49-F238E27FC236}">
              <a16:creationId xmlns:a16="http://schemas.microsoft.com/office/drawing/2014/main" id="{A9FFE8EB-ED19-47C9-9D72-BE3C35829D21}"/>
            </a:ext>
          </a:extLst>
        </xdr:cNvPr>
        <xdr:cNvSpPr txBox="1"/>
      </xdr:nvSpPr>
      <xdr:spPr>
        <a:xfrm>
          <a:off x="2762250" y="1200150"/>
          <a:ext cx="12954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chemeClr val="bg1"/>
              </a:solidFill>
            </a:rPr>
            <a:t>Average Wait Time</a:t>
          </a:r>
        </a:p>
      </xdr:txBody>
    </xdr:sp>
    <xdr:clientData/>
  </xdr:twoCellAnchor>
  <xdr:twoCellAnchor editAs="absolute">
    <xdr:from>
      <xdr:col>4</xdr:col>
      <xdr:colOff>600075</xdr:colOff>
      <xdr:row>4</xdr:row>
      <xdr:rowOff>114300</xdr:rowOff>
    </xdr:from>
    <xdr:to>
      <xdr:col>6</xdr:col>
      <xdr:colOff>28575</xdr:colOff>
      <xdr:row>6</xdr:row>
      <xdr:rowOff>0</xdr:rowOff>
    </xdr:to>
    <xdr:sp macro="" textlink="'Pivot Report'!A9">
      <xdr:nvSpPr>
        <xdr:cNvPr id="23" name="TextBox 22">
          <a:extLst>
            <a:ext uri="{FF2B5EF4-FFF2-40B4-BE49-F238E27FC236}">
              <a16:creationId xmlns:a16="http://schemas.microsoft.com/office/drawing/2014/main" id="{41CD03CE-3F66-48E0-B330-D866ED231D6D}"/>
            </a:ext>
          </a:extLst>
        </xdr:cNvPr>
        <xdr:cNvSpPr txBox="1"/>
      </xdr:nvSpPr>
      <xdr:spPr>
        <a:xfrm>
          <a:off x="3038475" y="876300"/>
          <a:ext cx="6477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D96B4D2F-7ED0-4D03-8903-23992893074F}" type="TxLink">
            <a:rPr lang="en-US" sz="1100" b="0" i="0" u="none" strike="noStrike">
              <a:solidFill>
                <a:srgbClr val="000000"/>
              </a:solidFill>
              <a:latin typeface="Calibri"/>
              <a:ea typeface="Calibri"/>
              <a:cs typeface="Calibri"/>
            </a:rPr>
            <a:pPr algn="ctr"/>
            <a:t>35.26</a:t>
          </a:fld>
          <a:endParaRPr lang="en-US" sz="1200" b="1">
            <a:solidFill>
              <a:schemeClr val="bg1"/>
            </a:solidFill>
          </a:endParaRPr>
        </a:p>
      </xdr:txBody>
    </xdr:sp>
    <xdr:clientData/>
  </xdr:twoCellAnchor>
  <xdr:twoCellAnchor editAs="absolute">
    <xdr:from>
      <xdr:col>6</xdr:col>
      <xdr:colOff>552450</xdr:colOff>
      <xdr:row>6</xdr:row>
      <xdr:rowOff>95250</xdr:rowOff>
    </xdr:from>
    <xdr:to>
      <xdr:col>9</xdr:col>
      <xdr:colOff>104775</xdr:colOff>
      <xdr:row>8</xdr:row>
      <xdr:rowOff>57149</xdr:rowOff>
    </xdr:to>
    <xdr:sp macro="" textlink="">
      <xdr:nvSpPr>
        <xdr:cNvPr id="24" name="TextBox 23">
          <a:extLst>
            <a:ext uri="{FF2B5EF4-FFF2-40B4-BE49-F238E27FC236}">
              <a16:creationId xmlns:a16="http://schemas.microsoft.com/office/drawing/2014/main" id="{EE9815C5-CAAA-4E1B-BF6F-1BA6F3410B91}"/>
            </a:ext>
          </a:extLst>
        </xdr:cNvPr>
        <xdr:cNvSpPr txBox="1"/>
      </xdr:nvSpPr>
      <xdr:spPr>
        <a:xfrm>
          <a:off x="4210050" y="1238250"/>
          <a:ext cx="138112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1">
              <a:solidFill>
                <a:schemeClr val="bg1"/>
              </a:solidFill>
            </a:rPr>
            <a:t>Patient</a:t>
          </a:r>
          <a:r>
            <a:rPr lang="en-US" sz="1050" b="1" baseline="0">
              <a:solidFill>
                <a:schemeClr val="bg1"/>
              </a:solidFill>
            </a:rPr>
            <a:t> </a:t>
          </a:r>
          <a:r>
            <a:rPr lang="en-US" sz="1050" b="1">
              <a:solidFill>
                <a:schemeClr val="bg1"/>
              </a:solidFill>
            </a:rPr>
            <a:t>Satisfaction Score</a:t>
          </a:r>
        </a:p>
      </xdr:txBody>
    </xdr:sp>
    <xdr:clientData/>
  </xdr:twoCellAnchor>
  <xdr:twoCellAnchor editAs="absolute">
    <xdr:from>
      <xdr:col>7</xdr:col>
      <xdr:colOff>342900</xdr:colOff>
      <xdr:row>4</xdr:row>
      <xdr:rowOff>95250</xdr:rowOff>
    </xdr:from>
    <xdr:to>
      <xdr:col>8</xdr:col>
      <xdr:colOff>276225</xdr:colOff>
      <xdr:row>5</xdr:row>
      <xdr:rowOff>171450</xdr:rowOff>
    </xdr:to>
    <xdr:sp macro="" textlink="'Pivot Report'!A14">
      <xdr:nvSpPr>
        <xdr:cNvPr id="25" name="TextBox 24">
          <a:extLst>
            <a:ext uri="{FF2B5EF4-FFF2-40B4-BE49-F238E27FC236}">
              <a16:creationId xmlns:a16="http://schemas.microsoft.com/office/drawing/2014/main" id="{B8FCD5D1-98CF-4F78-A075-14D948AD0E8B}"/>
            </a:ext>
          </a:extLst>
        </xdr:cNvPr>
        <xdr:cNvSpPr txBox="1"/>
      </xdr:nvSpPr>
      <xdr:spPr>
        <a:xfrm>
          <a:off x="4610100" y="857250"/>
          <a:ext cx="5429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2DED9F6-52B5-47BC-ABED-5165695880C5}" type="TxLink">
            <a:rPr lang="en-US" sz="1100" b="0" i="0" u="none" strike="noStrike">
              <a:solidFill>
                <a:srgbClr val="000000"/>
              </a:solidFill>
              <a:latin typeface="Calibri"/>
              <a:ea typeface="Calibri"/>
              <a:cs typeface="Calibri"/>
            </a:rPr>
            <a:pPr algn="ctr"/>
            <a:t>4.99</a:t>
          </a:fld>
          <a:endParaRPr lang="en-US" sz="1200" b="1">
            <a:solidFill>
              <a:schemeClr val="bg1"/>
            </a:solidFill>
          </a:endParaRPr>
        </a:p>
      </xdr:txBody>
    </xdr:sp>
    <xdr:clientData/>
  </xdr:twoCellAnchor>
  <xdr:twoCellAnchor editAs="oneCell">
    <xdr:from>
      <xdr:col>6</xdr:col>
      <xdr:colOff>76200</xdr:colOff>
      <xdr:row>4</xdr:row>
      <xdr:rowOff>123826</xdr:rowOff>
    </xdr:from>
    <xdr:to>
      <xdr:col>6</xdr:col>
      <xdr:colOff>419100</xdr:colOff>
      <xdr:row>6</xdr:row>
      <xdr:rowOff>123826</xdr:rowOff>
    </xdr:to>
    <xdr:pic>
      <xdr:nvPicPr>
        <xdr:cNvPr id="29" name="Graphic 28" descr="Customer review with solid fill">
          <a:extLst>
            <a:ext uri="{FF2B5EF4-FFF2-40B4-BE49-F238E27FC236}">
              <a16:creationId xmlns:a16="http://schemas.microsoft.com/office/drawing/2014/main" id="{5A57CC28-7CB9-697B-B192-75533E64560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733800" y="885826"/>
          <a:ext cx="342900" cy="381000"/>
        </a:xfrm>
        <a:prstGeom prst="rect">
          <a:avLst/>
        </a:prstGeom>
      </xdr:spPr>
    </xdr:pic>
    <xdr:clientData/>
  </xdr:twoCellAnchor>
  <xdr:twoCellAnchor editAs="oneCell">
    <xdr:from>
      <xdr:col>3</xdr:col>
      <xdr:colOff>400050</xdr:colOff>
      <xdr:row>4</xdr:row>
      <xdr:rowOff>148979</xdr:rowOff>
    </xdr:from>
    <xdr:to>
      <xdr:col>4</xdr:col>
      <xdr:colOff>85725</xdr:colOff>
      <xdr:row>6</xdr:row>
      <xdr:rowOff>123824</xdr:rowOff>
    </xdr:to>
    <xdr:pic>
      <xdr:nvPicPr>
        <xdr:cNvPr id="31" name="Graphic 30" descr="Male profile with solid fill">
          <a:extLst>
            <a:ext uri="{FF2B5EF4-FFF2-40B4-BE49-F238E27FC236}">
              <a16:creationId xmlns:a16="http://schemas.microsoft.com/office/drawing/2014/main" id="{7D3198AE-9FA5-E765-A1FB-29C4C69969D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228850" y="910979"/>
          <a:ext cx="295275" cy="355845"/>
        </a:xfrm>
        <a:prstGeom prst="rect">
          <a:avLst/>
        </a:prstGeom>
      </xdr:spPr>
    </xdr:pic>
    <xdr:clientData/>
  </xdr:twoCellAnchor>
  <xdr:twoCellAnchor editAs="oneCell">
    <xdr:from>
      <xdr:col>8</xdr:col>
      <xdr:colOff>342901</xdr:colOff>
      <xdr:row>4</xdr:row>
      <xdr:rowOff>104774</xdr:rowOff>
    </xdr:from>
    <xdr:to>
      <xdr:col>9</xdr:col>
      <xdr:colOff>76201</xdr:colOff>
      <xdr:row>6</xdr:row>
      <xdr:rowOff>66674</xdr:rowOff>
    </xdr:to>
    <xdr:pic>
      <xdr:nvPicPr>
        <xdr:cNvPr id="33" name="Graphic 32" descr="Angel face outline with solid fill">
          <a:extLst>
            <a:ext uri="{FF2B5EF4-FFF2-40B4-BE49-F238E27FC236}">
              <a16:creationId xmlns:a16="http://schemas.microsoft.com/office/drawing/2014/main" id="{4E3ACDBA-269E-C76A-7349-8E77536506F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219701" y="866774"/>
          <a:ext cx="342900" cy="342900"/>
        </a:xfrm>
        <a:prstGeom prst="rect">
          <a:avLst/>
        </a:prstGeom>
      </xdr:spPr>
    </xdr:pic>
    <xdr:clientData/>
  </xdr:twoCellAnchor>
  <xdr:twoCellAnchor editAs="oneCell">
    <xdr:from>
      <xdr:col>0</xdr:col>
      <xdr:colOff>104775</xdr:colOff>
      <xdr:row>4</xdr:row>
      <xdr:rowOff>142875</xdr:rowOff>
    </xdr:from>
    <xdr:to>
      <xdr:col>1</xdr:col>
      <xdr:colOff>386625</xdr:colOff>
      <xdr:row>22</xdr:row>
      <xdr:rowOff>169875</xdr:rowOff>
    </xdr:to>
    <mc:AlternateContent xmlns:mc="http://schemas.openxmlformats.org/markup-compatibility/2006" xmlns:a14="http://schemas.microsoft.com/office/drawing/2010/main">
      <mc:Choice Requires="a14">
        <xdr:graphicFrame macro="">
          <xdr:nvGraphicFramePr>
            <xdr:cNvPr id="34" name="Dates (Month)">
              <a:extLst>
                <a:ext uri="{FF2B5EF4-FFF2-40B4-BE49-F238E27FC236}">
                  <a16:creationId xmlns:a16="http://schemas.microsoft.com/office/drawing/2014/main" id="{12721111-95FE-48D4-9051-C870FC5B7F6D}"/>
                </a:ext>
              </a:extLst>
            </xdr:cNvPr>
            <xdr:cNvGraphicFramePr/>
          </xdr:nvGraphicFramePr>
          <xdr:xfrm>
            <a:off x="0" y="0"/>
            <a:ext cx="0" cy="0"/>
          </xdr:xfrm>
          <a:graphic>
            <a:graphicData uri="http://schemas.microsoft.com/office/drawing/2010/slicer">
              <sle:slicer xmlns:sle="http://schemas.microsoft.com/office/drawing/2010/slicer" name="Dates (Month)"/>
            </a:graphicData>
          </a:graphic>
        </xdr:graphicFrame>
      </mc:Choice>
      <mc:Fallback xmlns="">
        <xdr:sp macro="" textlink="">
          <xdr:nvSpPr>
            <xdr:cNvPr id="0" name=""/>
            <xdr:cNvSpPr>
              <a:spLocks noTextEdit="1"/>
            </xdr:cNvSpPr>
          </xdr:nvSpPr>
          <xdr:spPr>
            <a:xfrm>
              <a:off x="104775" y="904875"/>
              <a:ext cx="891450" cy="345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542925</xdr:colOff>
      <xdr:row>7</xdr:row>
      <xdr:rowOff>95250</xdr:rowOff>
    </xdr:from>
    <xdr:to>
      <xdr:col>4</xdr:col>
      <xdr:colOff>133350</xdr:colOff>
      <xdr:row>11</xdr:row>
      <xdr:rowOff>9525</xdr:rowOff>
    </xdr:to>
    <xdr:graphicFrame macro="">
      <xdr:nvGraphicFramePr>
        <xdr:cNvPr id="35" name="Chart 34">
          <a:hlinkClick xmlns:r="http://schemas.openxmlformats.org/officeDocument/2006/relationships" r:id="rId8"/>
          <a:extLst>
            <a:ext uri="{FF2B5EF4-FFF2-40B4-BE49-F238E27FC236}">
              <a16:creationId xmlns:a16="http://schemas.microsoft.com/office/drawing/2014/main" id="{DF76E329-6333-4047-B6CA-84AFDB90D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238125</xdr:colOff>
      <xdr:row>8</xdr:row>
      <xdr:rowOff>0</xdr:rowOff>
    </xdr:from>
    <xdr:to>
      <xdr:col>6</xdr:col>
      <xdr:colOff>428624</xdr:colOff>
      <xdr:row>11</xdr:row>
      <xdr:rowOff>38100</xdr:rowOff>
    </xdr:to>
    <xdr:graphicFrame macro="">
      <xdr:nvGraphicFramePr>
        <xdr:cNvPr id="38" name="Chart 37">
          <a:hlinkClick xmlns:r="http://schemas.openxmlformats.org/officeDocument/2006/relationships" r:id="rId10"/>
          <a:extLst>
            <a:ext uri="{FF2B5EF4-FFF2-40B4-BE49-F238E27FC236}">
              <a16:creationId xmlns:a16="http://schemas.microsoft.com/office/drawing/2014/main" id="{E290EB33-635F-49C3-A6C1-5CC7FD2BD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542925</xdr:colOff>
      <xdr:row>8</xdr:row>
      <xdr:rowOff>19050</xdr:rowOff>
    </xdr:from>
    <xdr:to>
      <xdr:col>9</xdr:col>
      <xdr:colOff>114300</xdr:colOff>
      <xdr:row>11</xdr:row>
      <xdr:rowOff>38100</xdr:rowOff>
    </xdr:to>
    <xdr:graphicFrame macro="">
      <xdr:nvGraphicFramePr>
        <xdr:cNvPr id="40" name="Chart 39">
          <a:hlinkClick xmlns:r="http://schemas.openxmlformats.org/officeDocument/2006/relationships" r:id="rId12"/>
          <a:extLst>
            <a:ext uri="{FF2B5EF4-FFF2-40B4-BE49-F238E27FC236}">
              <a16:creationId xmlns:a16="http://schemas.microsoft.com/office/drawing/2014/main" id="{837BF32C-2F12-4283-91FB-DF4365A9A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519111</xdr:colOff>
      <xdr:row>16</xdr:row>
      <xdr:rowOff>133350</xdr:rowOff>
    </xdr:from>
    <xdr:to>
      <xdr:col>9</xdr:col>
      <xdr:colOff>104774</xdr:colOff>
      <xdr:row>22</xdr:row>
      <xdr:rowOff>47625</xdr:rowOff>
    </xdr:to>
    <xdr:graphicFrame macro="">
      <xdr:nvGraphicFramePr>
        <xdr:cNvPr id="50" name="Chart 49">
          <a:extLst>
            <a:ext uri="{FF2B5EF4-FFF2-40B4-BE49-F238E27FC236}">
              <a16:creationId xmlns:a16="http://schemas.microsoft.com/office/drawing/2014/main" id="{DC3C1E9E-E1DD-4294-BAD8-93D4D3EAE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3</xdr:col>
      <xdr:colOff>509586</xdr:colOff>
      <xdr:row>22</xdr:row>
      <xdr:rowOff>9525</xdr:rowOff>
    </xdr:from>
    <xdr:to>
      <xdr:col>6</xdr:col>
      <xdr:colOff>476249</xdr:colOff>
      <xdr:row>23</xdr:row>
      <xdr:rowOff>38100</xdr:rowOff>
    </xdr:to>
    <xdr:sp macro="" textlink="">
      <xdr:nvSpPr>
        <xdr:cNvPr id="56" name="TextBox 55">
          <a:extLst>
            <a:ext uri="{FF2B5EF4-FFF2-40B4-BE49-F238E27FC236}">
              <a16:creationId xmlns:a16="http://schemas.microsoft.com/office/drawing/2014/main" id="{6F9CB082-4058-44A8-BE24-B508580BE60D}"/>
            </a:ext>
          </a:extLst>
        </xdr:cNvPr>
        <xdr:cNvSpPr txBox="1"/>
      </xdr:nvSpPr>
      <xdr:spPr>
        <a:xfrm>
          <a:off x="2338386" y="4200525"/>
          <a:ext cx="1795463"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rPr>
            <a:t>No of Patient by Age Group</a:t>
          </a:r>
        </a:p>
      </xdr:txBody>
    </xdr:sp>
    <xdr:clientData/>
  </xdr:twoCellAnchor>
  <xdr:twoCellAnchor>
    <xdr:from>
      <xdr:col>9</xdr:col>
      <xdr:colOff>228600</xdr:colOff>
      <xdr:row>0</xdr:row>
      <xdr:rowOff>95249</xdr:rowOff>
    </xdr:from>
    <xdr:to>
      <xdr:col>12</xdr:col>
      <xdr:colOff>304800</xdr:colOff>
      <xdr:row>10</xdr:row>
      <xdr:rowOff>180974</xdr:rowOff>
    </xdr:to>
    <xdr:graphicFrame macro="">
      <xdr:nvGraphicFramePr>
        <xdr:cNvPr id="57" name="Chart 56">
          <a:extLst>
            <a:ext uri="{FF2B5EF4-FFF2-40B4-BE49-F238E27FC236}">
              <a16:creationId xmlns:a16="http://schemas.microsoft.com/office/drawing/2014/main" id="{F8F0C77C-BA33-4456-9586-3F6AF3374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428625</xdr:colOff>
      <xdr:row>0</xdr:row>
      <xdr:rowOff>95251</xdr:rowOff>
    </xdr:from>
    <xdr:to>
      <xdr:col>15</xdr:col>
      <xdr:colOff>504825</xdr:colOff>
      <xdr:row>10</xdr:row>
      <xdr:rowOff>38101</xdr:rowOff>
    </xdr:to>
    <xdr:graphicFrame macro="">
      <xdr:nvGraphicFramePr>
        <xdr:cNvPr id="58" name="Chart 57">
          <a:extLst>
            <a:ext uri="{FF2B5EF4-FFF2-40B4-BE49-F238E27FC236}">
              <a16:creationId xmlns:a16="http://schemas.microsoft.com/office/drawing/2014/main" id="{FFA27E13-6C04-487F-B239-3A9A1D5C0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476250</xdr:colOff>
      <xdr:row>10</xdr:row>
      <xdr:rowOff>1168</xdr:rowOff>
    </xdr:from>
    <xdr:to>
      <xdr:col>15</xdr:col>
      <xdr:colOff>476249</xdr:colOff>
      <xdr:row>10</xdr:row>
      <xdr:rowOff>181281</xdr:rowOff>
    </xdr:to>
    <xdr:sp macro="" textlink="">
      <xdr:nvSpPr>
        <xdr:cNvPr id="59" name="TextBox 19">
          <a:extLst>
            <a:ext uri="{FF2B5EF4-FFF2-40B4-BE49-F238E27FC236}">
              <a16:creationId xmlns:a16="http://schemas.microsoft.com/office/drawing/2014/main" id="{1E307C86-1264-587F-5576-3A817225AC52}"/>
            </a:ext>
          </a:extLst>
        </xdr:cNvPr>
        <xdr:cNvSpPr txBox="1"/>
      </xdr:nvSpPr>
      <xdr:spPr>
        <a:xfrm>
          <a:off x="7795461" y="1922879"/>
          <a:ext cx="1829801" cy="180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chemeClr val="bg1"/>
              </a:solidFill>
            </a:rPr>
            <a:t>Gender wise Analysis</a:t>
          </a:r>
        </a:p>
      </xdr:txBody>
    </xdr:sp>
    <xdr:clientData/>
  </xdr:twoCellAnchor>
  <xdr:twoCellAnchor>
    <xdr:from>
      <xdr:col>9</xdr:col>
      <xdr:colOff>219074</xdr:colOff>
      <xdr:row>11</xdr:row>
      <xdr:rowOff>85724</xdr:rowOff>
    </xdr:from>
    <xdr:to>
      <xdr:col>15</xdr:col>
      <xdr:colOff>533400</xdr:colOff>
      <xdr:row>22</xdr:row>
      <xdr:rowOff>57149</xdr:rowOff>
    </xdr:to>
    <xdr:graphicFrame macro="">
      <xdr:nvGraphicFramePr>
        <xdr:cNvPr id="60" name="Chart 59">
          <a:extLst>
            <a:ext uri="{FF2B5EF4-FFF2-40B4-BE49-F238E27FC236}">
              <a16:creationId xmlns:a16="http://schemas.microsoft.com/office/drawing/2014/main" id="{484AE867-B04A-4B8E-9727-B7B36D4FF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7</xdr:col>
      <xdr:colOff>47626</xdr:colOff>
      <xdr:row>1</xdr:row>
      <xdr:rowOff>38100</xdr:rowOff>
    </xdr:from>
    <xdr:to>
      <xdr:col>9</xdr:col>
      <xdr:colOff>142876</xdr:colOff>
      <xdr:row>3</xdr:row>
      <xdr:rowOff>66675</xdr:rowOff>
    </xdr:to>
    <mc:AlternateContent xmlns:mc="http://schemas.openxmlformats.org/markup-compatibility/2006" xmlns:a14="http://schemas.microsoft.com/office/drawing/2010/main">
      <mc:Choice Requires="a14">
        <xdr:graphicFrame macro="">
          <xdr:nvGraphicFramePr>
            <xdr:cNvPr id="62" name="Dates (Year)">
              <a:extLst>
                <a:ext uri="{FF2B5EF4-FFF2-40B4-BE49-F238E27FC236}">
                  <a16:creationId xmlns:a16="http://schemas.microsoft.com/office/drawing/2014/main" id="{AE5DFBD1-FE03-4F19-858D-C9EAFAE2D23D}"/>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mlns="">
        <xdr:sp macro="" textlink="">
          <xdr:nvSpPr>
            <xdr:cNvPr id="0" name=""/>
            <xdr:cNvSpPr>
              <a:spLocks noTextEdit="1"/>
            </xdr:cNvSpPr>
          </xdr:nvSpPr>
          <xdr:spPr>
            <a:xfrm>
              <a:off x="4314826" y="228600"/>
              <a:ext cx="1314450"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476250</xdr:colOff>
      <xdr:row>21</xdr:row>
      <xdr:rowOff>161925</xdr:rowOff>
    </xdr:from>
    <xdr:to>
      <xdr:col>15</xdr:col>
      <xdr:colOff>104775</xdr:colOff>
      <xdr:row>23</xdr:row>
      <xdr:rowOff>47625</xdr:rowOff>
    </xdr:to>
    <xdr:sp macro="" textlink="">
      <xdr:nvSpPr>
        <xdr:cNvPr id="61" name="TextBox 60">
          <a:extLst>
            <a:ext uri="{FF2B5EF4-FFF2-40B4-BE49-F238E27FC236}">
              <a16:creationId xmlns:a16="http://schemas.microsoft.com/office/drawing/2014/main" id="{F45D5D4F-6E12-4957-8F67-1B1E5EB6BD45}"/>
            </a:ext>
          </a:extLst>
        </xdr:cNvPr>
        <xdr:cNvSpPr txBox="1"/>
      </xdr:nvSpPr>
      <xdr:spPr>
        <a:xfrm>
          <a:off x="5962650" y="4162425"/>
          <a:ext cx="3286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rPr>
            <a:t>No of Patient by department reffereal</a:t>
          </a:r>
        </a:p>
      </xdr:txBody>
    </xdr:sp>
    <xdr:clientData/>
  </xdr:twoCellAnchor>
  <mc:AlternateContent xmlns:mc="http://schemas.openxmlformats.org/markup-compatibility/2006">
    <mc:Choice xmlns:a14="http://schemas.microsoft.com/office/drawing/2010/main" Requires="a14">
      <xdr:twoCellAnchor editAs="oneCell">
        <xdr:from>
          <xdr:col>1</xdr:col>
          <xdr:colOff>522409</xdr:colOff>
          <xdr:row>11</xdr:row>
          <xdr:rowOff>177939</xdr:rowOff>
        </xdr:from>
        <xdr:to>
          <xdr:col>9</xdr:col>
          <xdr:colOff>162971</xdr:colOff>
          <xdr:row>16</xdr:row>
          <xdr:rowOff>9527</xdr:rowOff>
        </xdr:to>
        <xdr:pic>
          <xdr:nvPicPr>
            <xdr:cNvPr id="27" name="Picture 26">
              <a:extLst>
                <a:ext uri="{FF2B5EF4-FFF2-40B4-BE49-F238E27FC236}">
                  <a16:creationId xmlns:a16="http://schemas.microsoft.com/office/drawing/2014/main" id="{1D67E9FA-7E89-4C6F-AC61-9C515BDC531C}"/>
                </a:ext>
              </a:extLst>
            </xdr:cNvPr>
            <xdr:cNvPicPr>
              <a:picLocks noChangeAspect="1" noChangeArrowheads="1"/>
              <a:extLst>
                <a:ext uri="{84589F7E-364E-4C9E-8A38-B11213B215E9}">
                  <a14:cameraTool cellRange="'Pivot Report'!$A$49:$D$51" spid="_x0000_s2107"/>
                </a:ext>
              </a:extLst>
            </xdr:cNvPicPr>
          </xdr:nvPicPr>
          <xdr:blipFill>
            <a:blip xmlns:r="http://schemas.openxmlformats.org/officeDocument/2006/relationships" r:embed="rId18"/>
            <a:srcRect/>
            <a:stretch>
              <a:fillRect/>
            </a:stretch>
          </xdr:blipFill>
          <xdr:spPr bwMode="auto">
            <a:xfrm>
              <a:off x="1132009" y="2273439"/>
              <a:ext cx="4517362" cy="784088"/>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c:userShapes xmlns:c="http://schemas.openxmlformats.org/drawingml/2006/chart">
  <cdr:relSizeAnchor xmlns:cdr="http://schemas.openxmlformats.org/drawingml/2006/chartDrawing">
    <cdr:from>
      <cdr:x>0.04</cdr:x>
      <cdr:y>0.90952</cdr:y>
    </cdr:from>
    <cdr:to>
      <cdr:x>1</cdr:x>
      <cdr:y>1</cdr:y>
    </cdr:to>
    <cdr:sp macro="" textlink="">
      <cdr:nvSpPr>
        <cdr:cNvPr id="2" name="TextBox 19">
          <a:extLst xmlns:a="http://schemas.openxmlformats.org/drawingml/2006/main">
            <a:ext uri="{FF2B5EF4-FFF2-40B4-BE49-F238E27FC236}">
              <a16:creationId xmlns:a16="http://schemas.microsoft.com/office/drawing/2014/main" id="{BADA14AE-52C2-42BB-AEF0-E576EC8C472E}"/>
            </a:ext>
          </a:extLst>
        </cdr:cNvPr>
        <cdr:cNvSpPr txBox="1"/>
      </cdr:nvSpPr>
      <cdr:spPr>
        <a:xfrm xmlns:a="http://schemas.openxmlformats.org/drawingml/2006/main">
          <a:off x="76201" y="1819275"/>
          <a:ext cx="1828799" cy="1809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b="1">
              <a:solidFill>
                <a:schemeClr val="bg1"/>
              </a:solidFill>
            </a:rPr>
            <a:t>Patients attended within Time</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76199</xdr:colOff>
      <xdr:row>0</xdr:row>
      <xdr:rowOff>123825</xdr:rowOff>
    </xdr:from>
    <xdr:to>
      <xdr:col>11</xdr:col>
      <xdr:colOff>523874</xdr:colOff>
      <xdr:row>18</xdr:row>
      <xdr:rowOff>66675</xdr:rowOff>
    </xdr:to>
    <xdr:graphicFrame macro="">
      <xdr:nvGraphicFramePr>
        <xdr:cNvPr id="4" name="Chart 3">
          <a:extLst>
            <a:ext uri="{FF2B5EF4-FFF2-40B4-BE49-F238E27FC236}">
              <a16:creationId xmlns:a16="http://schemas.microsoft.com/office/drawing/2014/main" id="{99C46F91-B302-41F2-9C3D-9C50A1422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0</xdr:row>
      <xdr:rowOff>142874</xdr:rowOff>
    </xdr:from>
    <xdr:to>
      <xdr:col>1</xdr:col>
      <xdr:colOff>95250</xdr:colOff>
      <xdr:row>3</xdr:row>
      <xdr:rowOff>95249</xdr:rowOff>
    </xdr:to>
    <xdr:pic>
      <xdr:nvPicPr>
        <xdr:cNvPr id="5" name="Graphic 1" descr="House with solid fill">
          <a:hlinkClick xmlns:r="http://schemas.openxmlformats.org/officeDocument/2006/relationships" r:id="rId2"/>
          <a:extLst>
            <a:ext uri="{FF2B5EF4-FFF2-40B4-BE49-F238E27FC236}">
              <a16:creationId xmlns:a16="http://schemas.microsoft.com/office/drawing/2014/main" id="{14BCB755-57B2-C924-9C3F-9865F0967BC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80975" y="142874"/>
          <a:ext cx="523875"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304800</xdr:colOff>
      <xdr:row>0</xdr:row>
      <xdr:rowOff>76200</xdr:rowOff>
    </xdr:from>
    <xdr:to>
      <xdr:col>17</xdr:col>
      <xdr:colOff>257175</xdr:colOff>
      <xdr:row>20</xdr:row>
      <xdr:rowOff>76200</xdr:rowOff>
    </xdr:to>
    <xdr:graphicFrame macro="">
      <xdr:nvGraphicFramePr>
        <xdr:cNvPr id="3" name="Chart 2">
          <a:extLst>
            <a:ext uri="{FF2B5EF4-FFF2-40B4-BE49-F238E27FC236}">
              <a16:creationId xmlns:a16="http://schemas.microsoft.com/office/drawing/2014/main" id="{6EF367F0-F5FE-42A3-A9EB-13F5B823C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0.00492</cdr:x>
      <cdr:y>0.01333</cdr:y>
    </cdr:from>
    <cdr:to>
      <cdr:x>0.05571</cdr:x>
      <cdr:y>0.15083</cdr:y>
    </cdr:to>
    <cdr:pic>
      <cdr:nvPicPr>
        <cdr:cNvPr id="2" name="Graphic 1"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4BCB755-57B2-C924-9C3F-9865F0967BC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23875" cy="523875"/>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161925</xdr:colOff>
      <xdr:row>0</xdr:row>
      <xdr:rowOff>171449</xdr:rowOff>
    </xdr:from>
    <xdr:to>
      <xdr:col>17</xdr:col>
      <xdr:colOff>333374</xdr:colOff>
      <xdr:row>20</xdr:row>
      <xdr:rowOff>142874</xdr:rowOff>
    </xdr:to>
    <xdr:graphicFrame macro="">
      <xdr:nvGraphicFramePr>
        <xdr:cNvPr id="3" name="Chart 2">
          <a:extLst>
            <a:ext uri="{FF2B5EF4-FFF2-40B4-BE49-F238E27FC236}">
              <a16:creationId xmlns:a16="http://schemas.microsoft.com/office/drawing/2014/main" id="{49536FE0-FC8F-495A-B5DB-99F4B1A4A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0.00484</cdr:x>
      <cdr:y>0.01343</cdr:y>
    </cdr:from>
    <cdr:to>
      <cdr:x>0.05476</cdr:x>
      <cdr:y>0.15197</cdr:y>
    </cdr:to>
    <cdr:pic>
      <cdr:nvPicPr>
        <cdr:cNvPr id="2" name="Graphic 1"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F5036ED-C0FE-F62F-5FB3-816DD4EA609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23875" cy="523875"/>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792878125001" createdVersion="5" refreshedVersion="8" minRefreshableVersion="3" recordCount="0" supportSubquery="1" supportAdvancedDrill="1" xr:uid="{3C15D0B7-E8DC-45F0-98D3-5E4CEEAA19E3}">
  <cacheSource type="external" connectionId="3"/>
  <cacheFields count="3">
    <cacheField name="[Measures].[Count of Patient Id]" caption="Count of Patient Id" numFmtId="0" hierarchy="23" level="32767"/>
    <cacheField name="[Cal_Table].[Dates (Day)].[Dates (Day)]" caption="Dates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_Table].[Dates (Month)].[Dates (Month)]" caption="Dates (Month)" numFmtId="0" hierarchy="1" level="1">
      <sharedItems containsSemiMixedTypes="0" containsNonDate="0" containsString="0"/>
    </cacheField>
  </cacheFields>
  <cacheHierarchies count="33">
    <cacheHierarchy uniqueName="[Cal_Table].[Dates]" caption="Dates" attribute="1" time="1" defaultMemberUniqueName="[Cal_Table].[Dates].[All]" allUniqueName="[Cal_Table].[Dates].[All]" dimensionUniqueName="[Cal_Table]" displayFolder="" count="0" memberValueDatatype="7" unbalanced="0"/>
    <cacheHierarchy uniqueName="[Cal_Table].[Dates (Month)]" caption="Dates (Month)" attribute="1" defaultMemberUniqueName="[Cal_Table].[Dates (Month)].[All]" allUniqueName="[Cal_Table].[Dates (Month)].[All]" dimensionUniqueName="[Cal_Table]" displayFolder="" count="2" memberValueDatatype="130" unbalanced="0">
      <fieldsUsage count="2">
        <fieldUsage x="-1"/>
        <fieldUsage x="2"/>
      </fieldsUsage>
    </cacheHierarchy>
    <cacheHierarchy uniqueName="[Cal_Table].[Dates (Day)]" caption="Dates (Day)" attribute="1" defaultMemberUniqueName="[Cal_Table].[Dates (Day)].[All]" allUniqueName="[Cal_Table].[Dates (Day)].[All]" dimensionUniqueName="[Cal_Table]" displayFolder="" count="2" memberValueDatatype="130" unbalanced="0">
      <fieldsUsage count="2">
        <fieldUsage x="-1"/>
        <fieldUsage x="1"/>
      </fieldsUsage>
    </cacheHierarchy>
    <cacheHierarchy uniqueName="[Cal_Table].[Dates (Year)]" caption="Dates (Year)" attribute="1" defaultMemberUniqueName="[Cal_Table].[Dates (Year)].[All]" allUniqueName="[Cal_Table].[Dates (Year)].[All]" dimensionUniqueName="[Cal_Table]" displayFolder="" count="2" memberValueDatatype="130" unbalanced="0"/>
    <cacheHierarchy uniqueName="[Cal_Table].[Dates (Quarter)]" caption="Dates (Quarter)" attribute="1" defaultMemberUniqueName="[Cal_Table].[Dates (Quarter)].[All]" allUniqueName="[Cal_Table].[Dates (Quarter)].[All]" dimensionUniqueName="[Cal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_Table].[Dates (Day Index)]" caption="Dates (Day Index)" attribute="1" defaultMemberUniqueName="[Cal_Table].[Dates (Day Index)].[All]" allUniqueName="[Cal_Table].[Dates (Day Index)].[All]" dimensionUniqueName="[Cal_Table]" displayFolder="" count="0" memberValueDatatype="5" unbalanced="0" hidden="1"/>
    <cacheHierarchy uniqueName="[Cal_Table].[Dates (Month Index)]" caption="Dates (Month Index)" attribute="1" defaultMemberUniqueName="[Cal_Table].[Dates (Month Index)].[All]" allUniqueName="[Cal_Table].[Dates (Month Index)].[All]" dimensionUniqueName="[Cal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_Table]" caption="__XL_Count Cal_Table" measure="1" displayFolder="" measureGroup="Cal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_Table" uniqueName="[Cal_Table]" caption="Cal_Table"/>
    <dimension name="Hospital Emergency Room Data" uniqueName="[Hospital Emergency Room Data]" caption="Hospital Emergency Room Data"/>
    <dimension measure="1" name="Measures" uniqueName="[Measures]" caption="Measures"/>
  </dimensions>
  <measureGroups count="2">
    <measureGroup name="Cal_Table" caption="Cal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792885648145" createdVersion="5" refreshedVersion="8" minRefreshableVersion="3" recordCount="0" supportSubquery="1" supportAdvancedDrill="1" xr:uid="{7F5259EF-73D2-41FC-ADB1-ACC3E686FEDE}">
  <cacheSource type="external" connectionId="3"/>
  <cacheFields count="3">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_Table].[Dates (Month)].[Dates (Month)]" caption="Dates (Month)" numFmtId="0" hierarchy="1" level="1">
      <sharedItems containsSemiMixedTypes="0" containsNonDate="0" containsString="0"/>
    </cacheField>
  </cacheFields>
  <cacheHierarchies count="33">
    <cacheHierarchy uniqueName="[Cal_Table].[Dates]" caption="Dates" attribute="1" time="1" defaultMemberUniqueName="[Cal_Table].[Dates].[All]" allUniqueName="[Cal_Table].[Dates].[All]" dimensionUniqueName="[Cal_Table]" displayFolder="" count="0" memberValueDatatype="7" unbalanced="0"/>
    <cacheHierarchy uniqueName="[Cal_Table].[Dates (Month)]" caption="Dates (Month)" attribute="1" defaultMemberUniqueName="[Cal_Table].[Dates (Month)].[All]" allUniqueName="[Cal_Table].[Dates (Month)].[All]" dimensionUniqueName="[Cal_Table]" displayFolder="" count="2" memberValueDatatype="130" unbalanced="0">
      <fieldsUsage count="2">
        <fieldUsage x="-1"/>
        <fieldUsage x="2"/>
      </fieldsUsage>
    </cacheHierarchy>
    <cacheHierarchy uniqueName="[Cal_Table].[Dates (Day)]" caption="Dates (Day)" attribute="1" defaultMemberUniqueName="[Cal_Table].[Dates (Day)].[All]" allUniqueName="[Cal_Table].[Dates (Day)].[All]" dimensionUniqueName="[Cal_Table]" displayFolder="" count="0" memberValueDatatype="130" unbalanced="0"/>
    <cacheHierarchy uniqueName="[Cal_Table].[Dates (Year)]" caption="Dates (Year)" attribute="1" defaultMemberUniqueName="[Cal_Table].[Dates (Year)].[All]" allUniqueName="[Cal_Table].[Dates (Year)].[All]" dimensionUniqueName="[Cal_Table]" displayFolder="" count="2" memberValueDatatype="130" unbalanced="0"/>
    <cacheHierarchy uniqueName="[Cal_Table].[Dates (Quarter)]" caption="Dates (Quarter)" attribute="1" defaultMemberUniqueName="[Cal_Table].[Dates (Quarter)].[All]" allUniqueName="[Cal_Table].[Dates (Quarter)].[All]" dimensionUniqueName="[Cal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_Table].[Dates (Day Index)]" caption="Dates (Day Index)" attribute="1" defaultMemberUniqueName="[Cal_Table].[Dates (Day Index)].[All]" allUniqueName="[Cal_Table].[Dates (Day Index)].[All]" dimensionUniqueName="[Cal_Table]" displayFolder="" count="0" memberValueDatatype="5" unbalanced="0" hidden="1"/>
    <cacheHierarchy uniqueName="[Cal_Table].[Dates (Month Index)]" caption="Dates (Month Index)" attribute="1" defaultMemberUniqueName="[Cal_Table].[Dates (Month Index)].[All]" allUniqueName="[Cal_Table].[Dates (Month Index)].[All]" dimensionUniqueName="[Cal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_Table]" caption="__XL_Count Cal_Table" measure="1" displayFolder="" measureGroup="Cal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_Table" uniqueName="[Cal_Table]" caption="Cal_Table"/>
    <dimension name="Hospital Emergency Room Data" uniqueName="[Hospital Emergency Room Data]" caption="Hospital Emergency Room Data"/>
    <dimension measure="1" name="Measures" uniqueName="[Measures]" caption="Measures"/>
  </dimensions>
  <measureGroups count="2">
    <measureGroup name="Cal_Table" caption="Cal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792886342591" createdVersion="5" refreshedVersion="8" minRefreshableVersion="3" recordCount="0" supportSubquery="1" supportAdvancedDrill="1" xr:uid="{AA037319-4AE9-4F01-92C5-320B3DAA3B3C}">
  <cacheSource type="external" connectionId="3"/>
  <cacheFields count="3">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_Table].[Dates (Month)].[Dates (Month)]" caption="Dates (Month)" numFmtId="0" hierarchy="1" level="1">
      <sharedItems containsSemiMixedTypes="0" containsNonDate="0" containsString="0"/>
    </cacheField>
  </cacheFields>
  <cacheHierarchies count="33">
    <cacheHierarchy uniqueName="[Cal_Table].[Dates]" caption="Dates" attribute="1" time="1" defaultMemberUniqueName="[Cal_Table].[Dates].[All]" allUniqueName="[Cal_Table].[Dates].[All]" dimensionUniqueName="[Cal_Table]" displayFolder="" count="0" memberValueDatatype="7" unbalanced="0"/>
    <cacheHierarchy uniqueName="[Cal_Table].[Dates (Month)]" caption="Dates (Month)" attribute="1" defaultMemberUniqueName="[Cal_Table].[Dates (Month)].[All]" allUniqueName="[Cal_Table].[Dates (Month)].[All]" dimensionUniqueName="[Cal_Table]" displayFolder="" count="2" memberValueDatatype="130" unbalanced="0">
      <fieldsUsage count="2">
        <fieldUsage x="-1"/>
        <fieldUsage x="2"/>
      </fieldsUsage>
    </cacheHierarchy>
    <cacheHierarchy uniqueName="[Cal_Table].[Dates (Day)]" caption="Dates (Day)" attribute="1" defaultMemberUniqueName="[Cal_Table].[Dates (Day)].[All]" allUniqueName="[Cal_Table].[Dates (Day)].[All]" dimensionUniqueName="[Cal_Table]" displayFolder="" count="0" memberValueDatatype="130" unbalanced="0"/>
    <cacheHierarchy uniqueName="[Cal_Table].[Dates (Year)]" caption="Dates (Year)" attribute="1" defaultMemberUniqueName="[Cal_Table].[Dates (Year)].[All]" allUniqueName="[Cal_Table].[Dates (Year)].[All]" dimensionUniqueName="[Cal_Table]" displayFolder="" count="2" memberValueDatatype="130" unbalanced="0"/>
    <cacheHierarchy uniqueName="[Cal_Table].[Dates (Quarter)]" caption="Dates (Quarter)" attribute="1" defaultMemberUniqueName="[Cal_Table].[Dates (Quarter)].[All]" allUniqueName="[Cal_Table].[Dates (Quarter)].[All]" dimensionUniqueName="[Cal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_Table].[Dates (Day Index)]" caption="Dates (Day Index)" attribute="1" defaultMemberUniqueName="[Cal_Table].[Dates (Day Index)].[All]" allUniqueName="[Cal_Table].[Dates (Day Index)].[All]" dimensionUniqueName="[Cal_Table]" displayFolder="" count="0" memberValueDatatype="5" unbalanced="0" hidden="1"/>
    <cacheHierarchy uniqueName="[Cal_Table].[Dates (Month Index)]" caption="Dates (Month Index)" attribute="1" defaultMemberUniqueName="[Cal_Table].[Dates (Month Index)].[All]" allUniqueName="[Cal_Table].[Dates (Month Index)].[All]" dimensionUniqueName="[Cal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_Table]" caption="__XL_Count Cal_Table" measure="1" displayFolder="" measureGroup="Cal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_Table" uniqueName="[Cal_Table]" caption="Cal_Table"/>
    <dimension name="Hospital Emergency Room Data" uniqueName="[Hospital Emergency Room Data]" caption="Hospital Emergency Room Data"/>
    <dimension measure="1" name="Measures" uniqueName="[Measures]" caption="Measures"/>
  </dimensions>
  <measureGroups count="2">
    <measureGroup name="Cal_Table" caption="Cal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792887268515" createdVersion="5" refreshedVersion="8" minRefreshableVersion="3" recordCount="0" supportSubquery="1" supportAdvancedDrill="1" xr:uid="{A9318B33-0696-4944-84D0-40F53FD015D2}">
  <cacheSource type="external" connectionId="3"/>
  <cacheFields count="4">
    <cacheField name="[Cal_Table].[Dates (Month)].[Dates (Month)]" caption="Dates (Month)" numFmtId="0" hierarchy="1" level="1">
      <sharedItems count="1">
        <s v="Jun"/>
      </sharedItems>
    </cacheField>
    <cacheField name="[Cal_Table].[Dates].[Dates]" caption="Dates"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_Table].[Dates (Quarter)].[Dates (Quarter)]" caption="Dates (Quarter)" numFmtId="0" hierarchy="4" level="1">
      <sharedItems count="1">
        <s v="Qtr2"/>
      </sharedItems>
    </cacheField>
    <cacheField name="[Cal_Table].[Dates (Year)].[Dates (Year)]" caption="Dates (Year)" numFmtId="0" hierarchy="3" level="1">
      <sharedItems count="2">
        <s v="2023"/>
        <s v="2024"/>
      </sharedItems>
    </cacheField>
  </cacheFields>
  <cacheHierarchies count="33">
    <cacheHierarchy uniqueName="[Cal_Table].[Dates]" caption="Dates" attribute="1" time="1" defaultMemberUniqueName="[Cal_Table].[Dates].[All]" allUniqueName="[Cal_Table].[Dates].[All]" dimensionUniqueName="[Cal_Table]" displayFolder="" count="2" memberValueDatatype="7" unbalanced="0">
      <fieldsUsage count="2">
        <fieldUsage x="-1"/>
        <fieldUsage x="1"/>
      </fieldsUsage>
    </cacheHierarchy>
    <cacheHierarchy uniqueName="[Cal_Table].[Dates (Month)]" caption="Dates (Month)" attribute="1" defaultMemberUniqueName="[Cal_Table].[Dates (Month)].[All]" allUniqueName="[Cal_Table].[Dates (Month)].[All]" dimensionUniqueName="[Cal_Table]" displayFolder="" count="2" memberValueDatatype="130" unbalanced="0">
      <fieldsUsage count="2">
        <fieldUsage x="-1"/>
        <fieldUsage x="0"/>
      </fieldsUsage>
    </cacheHierarchy>
    <cacheHierarchy uniqueName="[Cal_Table].[Dates (Day)]" caption="Dates (Day)" attribute="1" defaultMemberUniqueName="[Cal_Table].[Dates (Day)].[All]" allUniqueName="[Cal_Table].[Dates (Day)].[All]" dimensionUniqueName="[Cal_Table]" displayFolder="" count="2" memberValueDatatype="130" unbalanced="0"/>
    <cacheHierarchy uniqueName="[Cal_Table].[Dates (Year)]" caption="Dates (Year)" attribute="1" defaultMemberUniqueName="[Cal_Table].[Dates (Year)].[All]" allUniqueName="[Cal_Table].[Dates (Year)].[All]" dimensionUniqueName="[Cal_Table]" displayFolder="" count="2" memberValueDatatype="130" unbalanced="0">
      <fieldsUsage count="2">
        <fieldUsage x="-1"/>
        <fieldUsage x="3"/>
      </fieldsUsage>
    </cacheHierarchy>
    <cacheHierarchy uniqueName="[Cal_Table].[Dates (Quarter)]" caption="Dates (Quarter)" attribute="1" defaultMemberUniqueName="[Cal_Table].[Dates (Quarter)].[All]" allUniqueName="[Cal_Table].[Dates (Quarter)].[All]" dimensionUniqueName="[Cal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_Table].[Dates (Day Index)]" caption="Dates (Day Index)" attribute="1" defaultMemberUniqueName="[Cal_Table].[Dates (Day Index)].[All]" allUniqueName="[Cal_Table].[Dates (Day Index)].[All]" dimensionUniqueName="[Cal_Table]" displayFolder="" count="2" memberValueDatatype="5" unbalanced="0" hidden="1"/>
    <cacheHierarchy uniqueName="[Cal_Table].[Dates (Month Index)]" caption="Dates (Month Index)" attribute="1" defaultMemberUniqueName="[Cal_Table].[Dates (Month Index)].[All]" allUniqueName="[Cal_Table].[Dates (Month Index)].[All]" dimensionUniqueName="[Cal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_Table]" caption="__XL_Count Cal_Table" measure="1" displayFolder="" measureGroup="Cal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_Table" uniqueName="[Cal_Table]" caption="Cal_Table"/>
    <dimension name="Hospital Emergency Room Data" uniqueName="[Hospital Emergency Room Data]" caption="Hospital Emergency Room Data"/>
    <dimension measure="1" name="Measures" uniqueName="[Measures]" caption="Measures"/>
  </dimensions>
  <measureGroups count="2">
    <measureGroup name="Cal_Table" caption="Cal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3.873942129627" createdVersion="3" refreshedVersion="8" minRefreshableVersion="3" recordCount="0" supportSubquery="1" supportAdvancedDrill="1" xr:uid="{823526CE-F89E-4158-81E8-327B067F51FC}">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_Table].[Dates]" caption="Dates" attribute="1" time="1" defaultMemberUniqueName="[Cal_Table].[Dates].[All]" allUniqueName="[Cal_Table].[Dates].[All]" dimensionUniqueName="[Cal_Table]" displayFolder="" count="0" memberValueDatatype="7" unbalanced="0"/>
    <cacheHierarchy uniqueName="[Cal_Table].[Dates (Month)]" caption="Dates (Month)" attribute="1" defaultMemberUniqueName="[Cal_Table].[Dates (Month)].[All]" allUniqueName="[Cal_Table].[Dates (Month)].[All]" dimensionUniqueName="[Cal_Table]" displayFolder="" count="2" memberValueDatatype="130" unbalanced="0"/>
    <cacheHierarchy uniqueName="[Cal_Table].[Dates (Day)]" caption="Dates (Day)" attribute="1" defaultMemberUniqueName="[Cal_Table].[Dates (Day)].[All]" allUniqueName="[Cal_Table].[Dates (Day)].[All]" dimensionUniqueName="[Cal_Table]" displayFolder="" count="0" memberValueDatatype="130" unbalanced="0"/>
    <cacheHierarchy uniqueName="[Cal_Table].[Dates (Year)]" caption="Dates (Year)" attribute="1" defaultMemberUniqueName="[Cal_Table].[Dates (Year)].[All]" allUniqueName="[Cal_Table].[Dates (Year)].[All]" dimensionUniqueName="[Cal_Table]" displayFolder="" count="2" memberValueDatatype="130" unbalanced="0"/>
    <cacheHierarchy uniqueName="[Cal_Table].[Dates (Quarter)]" caption="Dates (Quarter)" attribute="1" defaultMemberUniqueName="[Cal_Table].[Dates (Quarter)].[All]" allUniqueName="[Cal_Table].[Dates (Quarter)].[All]" dimensionUniqueName="[Cal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_Table].[Dates (Day Index)]" caption="Dates (Day Index)" attribute="1" defaultMemberUniqueName="[Cal_Table].[Dates (Day Index)].[All]" allUniqueName="[Cal_Table].[Dates (Day Index)].[All]" dimensionUniqueName="[Cal_Table]" displayFolder="" count="0" memberValueDatatype="5" unbalanced="0" hidden="1"/>
    <cacheHierarchy uniqueName="[Cal_Table].[Dates (Month Index)]" caption="Dates (Month Index)" attribute="1" defaultMemberUniqueName="[Cal_Table].[Dates (Month Index)].[All]" allUniqueName="[Cal_Table].[Dates (Month Index)].[All]" dimensionUniqueName="[Cal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_Table]" caption="__XL_Count Cal_Table" measure="1" displayFolder="" measureGroup="Cal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9042549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79287928241" createdVersion="5" refreshedVersion="8" minRefreshableVersion="3" recordCount="0" supportSubquery="1" supportAdvancedDrill="1" xr:uid="{1C8D2BCD-D3AE-4408-A70A-C6626A269319}">
  <cacheSource type="external" connectionId="3"/>
  <cacheFields count="2">
    <cacheField name="[Measures].[Count of Patient Id]" caption="Count of Patient Id" numFmtId="0" hierarchy="23" level="32767"/>
    <cacheField name="[Cal_Table].[Dates (Month)].[Dates (Month)]" caption="Dates (Month)" numFmtId="0" hierarchy="1" level="1">
      <sharedItems containsSemiMixedTypes="0" containsNonDate="0" containsString="0"/>
    </cacheField>
  </cacheFields>
  <cacheHierarchies count="33">
    <cacheHierarchy uniqueName="[Cal_Table].[Dates]" caption="Dates" attribute="1" time="1" defaultMemberUniqueName="[Cal_Table].[Dates].[All]" allUniqueName="[Cal_Table].[Dates].[All]" dimensionUniqueName="[Cal_Table]" displayFolder="" count="0" memberValueDatatype="7" unbalanced="0"/>
    <cacheHierarchy uniqueName="[Cal_Table].[Dates (Month)]" caption="Dates (Month)" attribute="1" defaultMemberUniqueName="[Cal_Table].[Dates (Month)].[All]" allUniqueName="[Cal_Table].[Dates (Month)].[All]" dimensionUniqueName="[Cal_Table]" displayFolder="" count="2" memberValueDatatype="130" unbalanced="0">
      <fieldsUsage count="2">
        <fieldUsage x="-1"/>
        <fieldUsage x="1"/>
      </fieldsUsage>
    </cacheHierarchy>
    <cacheHierarchy uniqueName="[Cal_Table].[Dates (Day)]" caption="Dates (Day)" attribute="1" defaultMemberUniqueName="[Cal_Table].[Dates (Day)].[All]" allUniqueName="[Cal_Table].[Dates (Day)].[All]" dimensionUniqueName="[Cal_Table]" displayFolder="" count="0" memberValueDatatype="130" unbalanced="0"/>
    <cacheHierarchy uniqueName="[Cal_Table].[Dates (Year)]" caption="Dates (Year)" attribute="1" defaultMemberUniqueName="[Cal_Table].[Dates (Year)].[All]" allUniqueName="[Cal_Table].[Dates (Year)].[All]" dimensionUniqueName="[Cal_Table]" displayFolder="" count="2" memberValueDatatype="130" unbalanced="0"/>
    <cacheHierarchy uniqueName="[Cal_Table].[Dates (Quarter)]" caption="Dates (Quarter)" attribute="1" defaultMemberUniqueName="[Cal_Table].[Dates (Quarter)].[All]" allUniqueName="[Cal_Table].[Dates (Quarter)].[All]" dimensionUniqueName="[Cal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_Table].[Dates (Day Index)]" caption="Dates (Day Index)" attribute="1" defaultMemberUniqueName="[Cal_Table].[Dates (Day Index)].[All]" allUniqueName="[Cal_Table].[Dates (Day Index)].[All]" dimensionUniqueName="[Cal_Table]" displayFolder="" count="0" memberValueDatatype="5" unbalanced="0" hidden="1"/>
    <cacheHierarchy uniqueName="[Cal_Table].[Dates (Month Index)]" caption="Dates (Month Index)" attribute="1" defaultMemberUniqueName="[Cal_Table].[Dates (Month Index)].[All]" allUniqueName="[Cal_Table].[Dates (Month Index)].[All]" dimensionUniqueName="[Cal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_Table]" caption="__XL_Count Cal_Table" measure="1" displayFolder="" measureGroup="Cal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_Table" uniqueName="[Cal_Table]" caption="Cal_Table"/>
    <dimension name="Hospital Emergency Room Data" uniqueName="[Hospital Emergency Room Data]" caption="Hospital Emergency Room Data"/>
    <dimension measure="1" name="Measures" uniqueName="[Measures]" caption="Measures"/>
  </dimensions>
  <measureGroups count="2">
    <measureGroup name="Cal_Table" caption="Cal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792879513887" createdVersion="5" refreshedVersion="8" minRefreshableVersion="3" recordCount="0" supportSubquery="1" supportAdvancedDrill="1" xr:uid="{0463ECE8-1D1A-4A90-9036-E9ED31A1D45A}">
  <cacheSource type="external" connectionId="3"/>
  <cacheFields count="2">
    <cacheField name="[Measures].[Average of Patient Waittime]" caption="Average of Patient Waittime" numFmtId="0" hierarchy="25" level="32767"/>
    <cacheField name="[Cal_Table].[Dates (Month)].[Dates (Month)]" caption="Dates (Month)" numFmtId="0" hierarchy="1" level="1">
      <sharedItems containsSemiMixedTypes="0" containsNonDate="0" containsString="0"/>
    </cacheField>
  </cacheFields>
  <cacheHierarchies count="33">
    <cacheHierarchy uniqueName="[Cal_Table].[Dates]" caption="Dates" attribute="1" time="1" defaultMemberUniqueName="[Cal_Table].[Dates].[All]" allUniqueName="[Cal_Table].[Dates].[All]" dimensionUniqueName="[Cal_Table]" displayFolder="" count="0" memberValueDatatype="7" unbalanced="0"/>
    <cacheHierarchy uniqueName="[Cal_Table].[Dates (Month)]" caption="Dates (Month)" attribute="1" defaultMemberUniqueName="[Cal_Table].[Dates (Month)].[All]" allUniqueName="[Cal_Table].[Dates (Month)].[All]" dimensionUniqueName="[Cal_Table]" displayFolder="" count="2" memberValueDatatype="130" unbalanced="0">
      <fieldsUsage count="2">
        <fieldUsage x="-1"/>
        <fieldUsage x="1"/>
      </fieldsUsage>
    </cacheHierarchy>
    <cacheHierarchy uniqueName="[Cal_Table].[Dates (Day)]" caption="Dates (Day)" attribute="1" defaultMemberUniqueName="[Cal_Table].[Dates (Day)].[All]" allUniqueName="[Cal_Table].[Dates (Day)].[All]" dimensionUniqueName="[Cal_Table]" displayFolder="" count="0" memberValueDatatype="130" unbalanced="0"/>
    <cacheHierarchy uniqueName="[Cal_Table].[Dates (Year)]" caption="Dates (Year)" attribute="1" defaultMemberUniqueName="[Cal_Table].[Dates (Year)].[All]" allUniqueName="[Cal_Table].[Dates (Year)].[All]" dimensionUniqueName="[Cal_Table]" displayFolder="" count="2" memberValueDatatype="130" unbalanced="0"/>
    <cacheHierarchy uniqueName="[Cal_Table].[Dates (Quarter)]" caption="Dates (Quarter)" attribute="1" defaultMemberUniqueName="[Cal_Table].[Dates (Quarter)].[All]" allUniqueName="[Cal_Table].[Dates (Quarter)].[All]" dimensionUniqueName="[Cal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_Table].[Dates (Day Index)]" caption="Dates (Day Index)" attribute="1" defaultMemberUniqueName="[Cal_Table].[Dates (Day Index)].[All]" allUniqueName="[Cal_Table].[Dates (Day Index)].[All]" dimensionUniqueName="[Cal_Table]" displayFolder="" count="0" memberValueDatatype="5" unbalanced="0" hidden="1"/>
    <cacheHierarchy uniqueName="[Cal_Table].[Dates (Month Index)]" caption="Dates (Month Index)" attribute="1" defaultMemberUniqueName="[Cal_Table].[Dates (Month Index)].[All]" allUniqueName="[Cal_Table].[Dates (Month Index)].[All]" dimensionUniqueName="[Cal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_Table]" caption="__XL_Count Cal_Table" measure="1" displayFolder="" measureGroup="Cal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_Table" uniqueName="[Cal_Table]" caption="Cal_Table"/>
    <dimension name="Hospital Emergency Room Data" uniqueName="[Hospital Emergency Room Data]" caption="Hospital Emergency Room Data"/>
    <dimension measure="1" name="Measures" uniqueName="[Measures]" caption="Measures"/>
  </dimensions>
  <measureGroups count="2">
    <measureGroup name="Cal_Table" caption="Cal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79287986111" createdVersion="5" refreshedVersion="8" minRefreshableVersion="3" recordCount="0" supportSubquery="1" supportAdvancedDrill="1" xr:uid="{23B4506B-C783-4D4C-8A41-A4E2E566C514}">
  <cacheSource type="external" connectionId="3"/>
  <cacheFields count="2">
    <cacheField name="[Measures].[Average of Patient Satisfaction Score]" caption="Average of Patient Satisfaction Score" numFmtId="0" hierarchy="27" level="32767"/>
    <cacheField name="[Cal_Table].[Dates (Month)].[Dates (Month)]" caption="Dates (Month)" numFmtId="0" hierarchy="1" level="1">
      <sharedItems containsSemiMixedTypes="0" containsNonDate="0" containsString="0"/>
    </cacheField>
  </cacheFields>
  <cacheHierarchies count="33">
    <cacheHierarchy uniqueName="[Cal_Table].[Dates]" caption="Dates" attribute="1" time="1" defaultMemberUniqueName="[Cal_Table].[Dates].[All]" allUniqueName="[Cal_Table].[Dates].[All]" dimensionUniqueName="[Cal_Table]" displayFolder="" count="0" memberValueDatatype="7" unbalanced="0"/>
    <cacheHierarchy uniqueName="[Cal_Table].[Dates (Month)]" caption="Dates (Month)" attribute="1" defaultMemberUniqueName="[Cal_Table].[Dates (Month)].[All]" allUniqueName="[Cal_Table].[Dates (Month)].[All]" dimensionUniqueName="[Cal_Table]" displayFolder="" count="2" memberValueDatatype="130" unbalanced="0">
      <fieldsUsage count="2">
        <fieldUsage x="-1"/>
        <fieldUsage x="1"/>
      </fieldsUsage>
    </cacheHierarchy>
    <cacheHierarchy uniqueName="[Cal_Table].[Dates (Day)]" caption="Dates (Day)" attribute="1" defaultMemberUniqueName="[Cal_Table].[Dates (Day)].[All]" allUniqueName="[Cal_Table].[Dates (Day)].[All]" dimensionUniqueName="[Cal_Table]" displayFolder="" count="0" memberValueDatatype="130" unbalanced="0"/>
    <cacheHierarchy uniqueName="[Cal_Table].[Dates (Year)]" caption="Dates (Year)" attribute="1" defaultMemberUniqueName="[Cal_Table].[Dates (Year)].[All]" allUniqueName="[Cal_Table].[Dates (Year)].[All]" dimensionUniqueName="[Cal_Table]" displayFolder="" count="2" memberValueDatatype="130" unbalanced="0"/>
    <cacheHierarchy uniqueName="[Cal_Table].[Dates (Quarter)]" caption="Dates (Quarter)" attribute="1" defaultMemberUniqueName="[Cal_Table].[Dates (Quarter)].[All]" allUniqueName="[Cal_Table].[Dates (Quarter)].[All]" dimensionUniqueName="[Cal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_Table].[Dates (Day Index)]" caption="Dates (Day Index)" attribute="1" defaultMemberUniqueName="[Cal_Table].[Dates (Day Index)].[All]" allUniqueName="[Cal_Table].[Dates (Day Index)].[All]" dimensionUniqueName="[Cal_Table]" displayFolder="" count="0" memberValueDatatype="5" unbalanced="0" hidden="1"/>
    <cacheHierarchy uniqueName="[Cal_Table].[Dates (Month Index)]" caption="Dates (Month Index)" attribute="1" defaultMemberUniqueName="[Cal_Table].[Dates (Month Index)].[All]" allUniqueName="[Cal_Table].[Dates (Month Index)].[All]" dimensionUniqueName="[Cal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_Table]" caption="__XL_Count Cal_Table" measure="1" displayFolder="" measureGroup="Cal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_Table" uniqueName="[Cal_Table]" caption="Cal_Table"/>
    <dimension name="Hospital Emergency Room Data" uniqueName="[Hospital Emergency Room Data]" caption="Hospital Emergency Room Data"/>
    <dimension measure="1" name="Measures" uniqueName="[Measures]" caption="Measures"/>
  </dimensions>
  <measureGroups count="2">
    <measureGroup name="Cal_Table" caption="Cal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792880555557" createdVersion="5" refreshedVersion="8" minRefreshableVersion="3" recordCount="0" supportSubquery="1" supportAdvancedDrill="1" xr:uid="{2B3CA3E9-267C-4C32-8C0F-6AB496375241}">
  <cacheSource type="external" connectionId="3"/>
  <cacheFields count="3">
    <cacheField name="[Cal_Table].[Dates (Day)].[Dates (Day)]" caption="Dates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Measures].[Average of Patient Waittime]" caption="Average of Patient Waittime" numFmtId="0" hierarchy="25" level="32767"/>
    <cacheField name="[Cal_Table].[Dates (Month)].[Dates (Month)]" caption="Dates (Month)" numFmtId="0" hierarchy="1" level="1">
      <sharedItems containsSemiMixedTypes="0" containsNonDate="0" containsString="0"/>
    </cacheField>
  </cacheFields>
  <cacheHierarchies count="33">
    <cacheHierarchy uniqueName="[Cal_Table].[Dates]" caption="Dates" attribute="1" time="1" defaultMemberUniqueName="[Cal_Table].[Dates].[All]" allUniqueName="[Cal_Table].[Dates].[All]" dimensionUniqueName="[Cal_Table]" displayFolder="" count="0" memberValueDatatype="7" unbalanced="0"/>
    <cacheHierarchy uniqueName="[Cal_Table].[Dates (Month)]" caption="Dates (Month)" attribute="1" defaultMemberUniqueName="[Cal_Table].[Dates (Month)].[All]" allUniqueName="[Cal_Table].[Dates (Month)].[All]" dimensionUniqueName="[Cal_Table]" displayFolder="" count="2" memberValueDatatype="130" unbalanced="0">
      <fieldsUsage count="2">
        <fieldUsage x="-1"/>
        <fieldUsage x="2"/>
      </fieldsUsage>
    </cacheHierarchy>
    <cacheHierarchy uniqueName="[Cal_Table].[Dates (Day)]" caption="Dates (Day)" attribute="1" defaultMemberUniqueName="[Cal_Table].[Dates (Day)].[All]" allUniqueName="[Cal_Table].[Dates (Day)].[All]" dimensionUniqueName="[Cal_Table]" displayFolder="" count="2" memberValueDatatype="130" unbalanced="0">
      <fieldsUsage count="2">
        <fieldUsage x="-1"/>
        <fieldUsage x="0"/>
      </fieldsUsage>
    </cacheHierarchy>
    <cacheHierarchy uniqueName="[Cal_Table].[Dates (Year)]" caption="Dates (Year)" attribute="1" defaultMemberUniqueName="[Cal_Table].[Dates (Year)].[All]" allUniqueName="[Cal_Table].[Dates (Year)].[All]" dimensionUniqueName="[Cal_Table]" displayFolder="" count="2" memberValueDatatype="130" unbalanced="0"/>
    <cacheHierarchy uniqueName="[Cal_Table].[Dates (Quarter)]" caption="Dates (Quarter)" attribute="1" defaultMemberUniqueName="[Cal_Table].[Dates (Quarter)].[All]" allUniqueName="[Cal_Table].[Dates (Quarter)].[All]" dimensionUniqueName="[Cal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_Table].[Dates (Day Index)]" caption="Dates (Day Index)" attribute="1" defaultMemberUniqueName="[Cal_Table].[Dates (Day Index)].[All]" allUniqueName="[Cal_Table].[Dates (Day Index)].[All]" dimensionUniqueName="[Cal_Table]" displayFolder="" count="0" memberValueDatatype="5" unbalanced="0" hidden="1"/>
    <cacheHierarchy uniqueName="[Cal_Table].[Dates (Month Index)]" caption="Dates (Month Index)" attribute="1" defaultMemberUniqueName="[Cal_Table].[Dates (Month Index)].[All]" allUniqueName="[Cal_Table].[Dates (Month Index)].[All]" dimensionUniqueName="[Cal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_Table]" caption="__XL_Count Cal_Table" measure="1" displayFolder="" measureGroup="Cal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_Table" uniqueName="[Cal_Table]" caption="Cal_Table"/>
    <dimension name="Hospital Emergency Room Data" uniqueName="[Hospital Emergency Room Data]" caption="Hospital Emergency Room Data"/>
    <dimension measure="1" name="Measures" uniqueName="[Measures]" caption="Measures"/>
  </dimensions>
  <measureGroups count="2">
    <measureGroup name="Cal_Table" caption="Cal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792881828704" createdVersion="5" refreshedVersion="8" minRefreshableVersion="3" recordCount="0" supportSubquery="1" supportAdvancedDrill="1" xr:uid="{AC499B44-E23A-4B3F-B1E1-FC195C5BEF3C}">
  <cacheSource type="external" connectionId="3"/>
  <cacheFields count="3">
    <cacheField name="[Cal_Table].[Dates (Day)].[Dates (Day)]" caption="Dates (Day)" numFmtId="0" hierarchy="2" level="1">
      <sharedItems count="36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Measures].[Average of Patient Satisfaction Score]" caption="Average of Patient Satisfaction Score" numFmtId="0" hierarchy="27" level="32767"/>
    <cacheField name="[Cal_Table].[Dates (Month)].[Dates (Month)]" caption="Dates (Month)" numFmtId="0" hierarchy="1" level="1">
      <sharedItems containsSemiMixedTypes="0" containsNonDate="0" containsString="0"/>
    </cacheField>
  </cacheFields>
  <cacheHierarchies count="33">
    <cacheHierarchy uniqueName="[Cal_Table].[Dates]" caption="Dates" attribute="1" time="1" defaultMemberUniqueName="[Cal_Table].[Dates].[All]" allUniqueName="[Cal_Table].[Dates].[All]" dimensionUniqueName="[Cal_Table]" displayFolder="" count="0" memberValueDatatype="7" unbalanced="0"/>
    <cacheHierarchy uniqueName="[Cal_Table].[Dates (Month)]" caption="Dates (Month)" attribute="1" defaultMemberUniqueName="[Cal_Table].[Dates (Month)].[All]" allUniqueName="[Cal_Table].[Dates (Month)].[All]" dimensionUniqueName="[Cal_Table]" displayFolder="" count="2" memberValueDatatype="130" unbalanced="0">
      <fieldsUsage count="2">
        <fieldUsage x="-1"/>
        <fieldUsage x="2"/>
      </fieldsUsage>
    </cacheHierarchy>
    <cacheHierarchy uniqueName="[Cal_Table].[Dates (Day)]" caption="Dates (Day)" attribute="1" defaultMemberUniqueName="[Cal_Table].[Dates (Day)].[All]" allUniqueName="[Cal_Table].[Dates (Day)].[All]" dimensionUniqueName="[Cal_Table]" displayFolder="" count="2" memberValueDatatype="130" unbalanced="0">
      <fieldsUsage count="2">
        <fieldUsage x="-1"/>
        <fieldUsage x="0"/>
      </fieldsUsage>
    </cacheHierarchy>
    <cacheHierarchy uniqueName="[Cal_Table].[Dates (Year)]" caption="Dates (Year)" attribute="1" defaultMemberUniqueName="[Cal_Table].[Dates (Year)].[All]" allUniqueName="[Cal_Table].[Dates (Year)].[All]" dimensionUniqueName="[Cal_Table]" displayFolder="" count="2" memberValueDatatype="130" unbalanced="0"/>
    <cacheHierarchy uniqueName="[Cal_Table].[Dates (Quarter)]" caption="Dates (Quarter)" attribute="1" defaultMemberUniqueName="[Cal_Table].[Dates (Quarter)].[All]" allUniqueName="[Cal_Table].[Dates (Quarter)].[All]" dimensionUniqueName="[Cal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_Table].[Dates (Day Index)]" caption="Dates (Day Index)" attribute="1" defaultMemberUniqueName="[Cal_Table].[Dates (Day Index)].[All]" allUniqueName="[Cal_Table].[Dates (Day Index)].[All]" dimensionUniqueName="[Cal_Table]" displayFolder="" count="0" memberValueDatatype="5" unbalanced="0" hidden="1"/>
    <cacheHierarchy uniqueName="[Cal_Table].[Dates (Month Index)]" caption="Dates (Month Index)" attribute="1" defaultMemberUniqueName="[Cal_Table].[Dates (Month Index)].[All]" allUniqueName="[Cal_Table].[Dates (Month Index)].[All]" dimensionUniqueName="[Cal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_Table]" caption="__XL_Count Cal_Table" measure="1" displayFolder="" measureGroup="Cal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_Table" uniqueName="[Cal_Table]" caption="Cal_Table"/>
    <dimension name="Hospital Emergency Room Data" uniqueName="[Hospital Emergency Room Data]" caption="Hospital Emergency Room Data"/>
    <dimension measure="1" name="Measures" uniqueName="[Measures]" caption="Measures"/>
  </dimensions>
  <measureGroups count="2">
    <measureGroup name="Cal_Table" caption="Cal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792882870373" createdVersion="5" refreshedVersion="8" minRefreshableVersion="3" recordCount="0" supportSubquery="1" supportAdvancedDrill="1" xr:uid="{37FC157B-B4DD-4302-AAB1-C5736BBBEC99}">
  <cacheSource type="external" connectionId="3"/>
  <cacheFields count="4">
    <cacheField name="[Hospital Emergency Room Data].[Patient Admission Flag].[Patient Admission Flag]" caption="Patient Admission Flag" numFmtId="0" hierarchy="13" level="1">
      <sharedItems count="2">
        <s v="Admitted"/>
        <s v="Not-Admitted"/>
      </sharedItems>
    </cacheField>
    <cacheField name="[Measures].[Count of Patient Admission Flag]" caption="Count of Patient Admission Flag" numFmtId="0" hierarchy="29" level="32767"/>
    <cacheField name="[Cal_Table].[Dates (Month)].[Dates (Month)]" caption="Dates (Month)" numFmtId="0" hierarchy="1"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_Table].[Dates]" caption="Dates" attribute="1" time="1" defaultMemberUniqueName="[Cal_Table].[Dates].[All]" allUniqueName="[Cal_Table].[Dates].[All]" dimensionUniqueName="[Cal_Table]" displayFolder="" count="0" memberValueDatatype="7" unbalanced="0"/>
    <cacheHierarchy uniqueName="[Cal_Table].[Dates (Month)]" caption="Dates (Month)" attribute="1" defaultMemberUniqueName="[Cal_Table].[Dates (Month)].[All]" allUniqueName="[Cal_Table].[Dates (Month)].[All]" dimensionUniqueName="[Cal_Table]" displayFolder="" count="2" memberValueDatatype="130" unbalanced="0">
      <fieldsUsage count="2">
        <fieldUsage x="-1"/>
        <fieldUsage x="2"/>
      </fieldsUsage>
    </cacheHierarchy>
    <cacheHierarchy uniqueName="[Cal_Table].[Dates (Day)]" caption="Dates (Day)" attribute="1" defaultMemberUniqueName="[Cal_Table].[Dates (Day)].[All]" allUniqueName="[Cal_Table].[Dates (Day)].[All]" dimensionUniqueName="[Cal_Table]" displayFolder="" count="0" memberValueDatatype="130" unbalanced="0"/>
    <cacheHierarchy uniqueName="[Cal_Table].[Dates (Year)]" caption="Dates (Year)" attribute="1" defaultMemberUniqueName="[Cal_Table].[Dates (Year)].[All]" allUniqueName="[Cal_Table].[Dates (Year)].[All]" dimensionUniqueName="[Cal_Table]" displayFolder="" count="2" memberValueDatatype="130" unbalanced="0"/>
    <cacheHierarchy uniqueName="[Cal_Table].[Dates (Quarter)]" caption="Dates (Quarter)" attribute="1" defaultMemberUniqueName="[Cal_Table].[Dates (Quarter)].[All]" allUniqueName="[Cal_Table].[Dates (Quarter)].[All]" dimensionUniqueName="[Cal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_Table].[Dates (Day Index)]" caption="Dates (Day Index)" attribute="1" defaultMemberUniqueName="[Cal_Table].[Dates (Day Index)].[All]" allUniqueName="[Cal_Table].[Dates (Day Index)].[All]" dimensionUniqueName="[Cal_Table]" displayFolder="" count="0" memberValueDatatype="5" unbalanced="0" hidden="1"/>
    <cacheHierarchy uniqueName="[Cal_Table].[Dates (Month Index)]" caption="Dates (Month Index)" attribute="1" defaultMemberUniqueName="[Cal_Table].[Dates (Month Index)].[All]" allUniqueName="[Cal_Table].[Dates (Month Index)].[All]" dimensionUniqueName="[Cal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_Table]" caption="__XL_Count Cal_Table" measure="1" displayFolder="" measureGroup="Cal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s" measure="1" count="0">
      <extLst>
        <ext xmlns:x14="http://schemas.microsoft.com/office/spreadsheetml/2009/9/main" uri="{8CF416AD-EC4C-4aba-99F5-12A058AE0983}">
          <x14:cacheHierarchy ignore="1"/>
        </ext>
      </extLst>
    </cacheHierarchy>
  </cacheHierarchies>
  <kpis count="0"/>
  <dimensions count="3">
    <dimension name="Cal_Table" uniqueName="[Cal_Table]" caption="Cal_Table"/>
    <dimension name="Hospital Emergency Room Data" uniqueName="[Hospital Emergency Room Data]" caption="Hospital Emergency Room Data"/>
    <dimension measure="1" name="Measures" uniqueName="[Measures]" caption="Measures"/>
  </dimensions>
  <measureGroups count="2">
    <measureGroup name="Cal_Table" caption="Cal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792883912036" createdVersion="5" refreshedVersion="8" minRefreshableVersion="3" recordCount="0" supportSubquery="1" supportAdvancedDrill="1" xr:uid="{5EFC39DF-34C8-4CF5-809B-B509DF1F7FCF}">
  <cacheSource type="external" connectionId="3"/>
  <cacheFields count="3">
    <cacheField name="[Measures].[Count of Age Group]" caption="Count of Age Group" numFmtId="0" hierarchy="30" level="32767"/>
    <cacheField name="[Hospital Emergency Room Data].[Age Group].[Age Group]" caption="Age Group" numFmtId="0" hierarchy="16" level="1">
      <sharedItems count="8">
        <s v="0-09"/>
        <s v="10-19"/>
        <s v="20-29"/>
        <s v="30-39"/>
        <s v="40-49"/>
        <s v="50-59"/>
        <s v="60-69"/>
        <s v="70-79"/>
      </sharedItems>
    </cacheField>
    <cacheField name="[Cal_Table].[Dates (Month)].[Dates (Month)]" caption="Dates (Month)" numFmtId="0" hierarchy="1" level="1">
      <sharedItems containsSemiMixedTypes="0" containsNonDate="0" containsString="0"/>
    </cacheField>
  </cacheFields>
  <cacheHierarchies count="33">
    <cacheHierarchy uniqueName="[Cal_Table].[Dates]" caption="Dates" attribute="1" time="1" defaultMemberUniqueName="[Cal_Table].[Dates].[All]" allUniqueName="[Cal_Table].[Dates].[All]" dimensionUniqueName="[Cal_Table]" displayFolder="" count="0" memberValueDatatype="7" unbalanced="0"/>
    <cacheHierarchy uniqueName="[Cal_Table].[Dates (Month)]" caption="Dates (Month)" attribute="1" defaultMemberUniqueName="[Cal_Table].[Dates (Month)].[All]" allUniqueName="[Cal_Table].[Dates (Month)].[All]" dimensionUniqueName="[Cal_Table]" displayFolder="" count="2" memberValueDatatype="130" unbalanced="0">
      <fieldsUsage count="2">
        <fieldUsage x="-1"/>
        <fieldUsage x="2"/>
      </fieldsUsage>
    </cacheHierarchy>
    <cacheHierarchy uniqueName="[Cal_Table].[Dates (Day)]" caption="Dates (Day)" attribute="1" defaultMemberUniqueName="[Cal_Table].[Dates (Day)].[All]" allUniqueName="[Cal_Table].[Dates (Day)].[All]" dimensionUniqueName="[Cal_Table]" displayFolder="" count="0" memberValueDatatype="130" unbalanced="0"/>
    <cacheHierarchy uniqueName="[Cal_Table].[Dates (Year)]" caption="Dates (Year)" attribute="1" defaultMemberUniqueName="[Cal_Table].[Dates (Year)].[All]" allUniqueName="[Cal_Table].[Dates (Year)].[All]" dimensionUniqueName="[Cal_Table]" displayFolder="" count="2" memberValueDatatype="130" unbalanced="0"/>
    <cacheHierarchy uniqueName="[Cal_Table].[Dates (Quarter)]" caption="Dates (Quarter)" attribute="1" defaultMemberUniqueName="[Cal_Table].[Dates (Quarter)].[All]" allUniqueName="[Cal_Table].[Dates (Quarter)].[All]" dimensionUniqueName="[Cal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_Table].[Dates (Day Index)]" caption="Dates (Day Index)" attribute="1" defaultMemberUniqueName="[Cal_Table].[Dates (Day Index)].[All]" allUniqueName="[Cal_Table].[Dates (Day Index)].[All]" dimensionUniqueName="[Cal_Table]" displayFolder="" count="0" memberValueDatatype="5" unbalanced="0" hidden="1"/>
    <cacheHierarchy uniqueName="[Cal_Table].[Dates (Month Index)]" caption="Dates (Month Index)" attribute="1" defaultMemberUniqueName="[Cal_Table].[Dates (Month Index)].[All]" allUniqueName="[Cal_Table].[Dates (Month Index)].[All]" dimensionUniqueName="[Cal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_Table]" caption="__XL_Count Cal_Table" measure="1" displayFolder="" measureGroup="Cal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_Table" uniqueName="[Cal_Table]" caption="Cal_Table"/>
    <dimension name="Hospital Emergency Room Data" uniqueName="[Hospital Emergency Room Data]" caption="Hospital Emergency Room Data"/>
    <dimension measure="1" name="Measures" uniqueName="[Measures]" caption="Measures"/>
  </dimensions>
  <measureGroups count="2">
    <measureGroup name="Cal_Table" caption="Cal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79288483796" createdVersion="5" refreshedVersion="8" minRefreshableVersion="3" recordCount="0" supportSubquery="1" supportAdvancedDrill="1" xr:uid="{BD228CB9-BF0B-48F8-B275-8A19F555C962}">
  <cacheSource type="external" connectionId="3"/>
  <cacheFields count="3">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8" level="32767"/>
    <cacheField name="[Cal_Table].[Dates (Month)].[Dates (Month)]" caption="Dates (Month)" numFmtId="0" hierarchy="1" level="1">
      <sharedItems containsSemiMixedTypes="0" containsNonDate="0" containsString="0"/>
    </cacheField>
  </cacheFields>
  <cacheHierarchies count="33">
    <cacheHierarchy uniqueName="[Cal_Table].[Dates]" caption="Dates" attribute="1" time="1" defaultMemberUniqueName="[Cal_Table].[Dates].[All]" allUniqueName="[Cal_Table].[Dates].[All]" dimensionUniqueName="[Cal_Table]" displayFolder="" count="0" memberValueDatatype="7" unbalanced="0"/>
    <cacheHierarchy uniqueName="[Cal_Table].[Dates (Month)]" caption="Dates (Month)" attribute="1" defaultMemberUniqueName="[Cal_Table].[Dates (Month)].[All]" allUniqueName="[Cal_Table].[Dates (Month)].[All]" dimensionUniqueName="[Cal_Table]" displayFolder="" count="2" memberValueDatatype="130" unbalanced="0">
      <fieldsUsage count="2">
        <fieldUsage x="-1"/>
        <fieldUsage x="2"/>
      </fieldsUsage>
    </cacheHierarchy>
    <cacheHierarchy uniqueName="[Cal_Table].[Dates (Day)]" caption="Dates (Day)" attribute="1" defaultMemberUniqueName="[Cal_Table].[Dates (Day)].[All]" allUniqueName="[Cal_Table].[Dates (Day)].[All]" dimensionUniqueName="[Cal_Table]" displayFolder="" count="0" memberValueDatatype="130" unbalanced="0"/>
    <cacheHierarchy uniqueName="[Cal_Table].[Dates (Year)]" caption="Dates (Year)" attribute="1" defaultMemberUniqueName="[Cal_Table].[Dates (Year)].[All]" allUniqueName="[Cal_Table].[Dates (Year)].[All]" dimensionUniqueName="[Cal_Table]" displayFolder="" count="2" memberValueDatatype="130" unbalanced="0"/>
    <cacheHierarchy uniqueName="[Cal_Table].[Dates (Quarter)]" caption="Dates (Quarter)" attribute="1" defaultMemberUniqueName="[Cal_Table].[Dates (Quarter)].[All]" allUniqueName="[Cal_Table].[Dates (Quarter)].[All]" dimensionUniqueName="[Cal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_Table].[Dates (Day Index)]" caption="Dates (Day Index)" attribute="1" defaultMemberUniqueName="[Cal_Table].[Dates (Day Index)].[All]" allUniqueName="[Cal_Table].[Dates (Day Index)].[All]" dimensionUniqueName="[Cal_Table]" displayFolder="" count="0" memberValueDatatype="5" unbalanced="0" hidden="1"/>
    <cacheHierarchy uniqueName="[Cal_Table].[Dates (Month Index)]" caption="Dates (Month Index)" attribute="1" defaultMemberUniqueName="[Cal_Table].[Dates (Month Index)].[All]" allUniqueName="[Cal_Table].[Dates (Month Index)].[All]" dimensionUniqueName="[Cal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_Table]" caption="__XL_Count Cal_Table" measure="1" displayFolder="" measureGroup="Cal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_Table" uniqueName="[Cal_Table]" caption="Cal_Table"/>
    <dimension name="Hospital Emergency Room Data" uniqueName="[Hospital Emergency Room Data]" caption="Hospital Emergency Room Data"/>
    <dimension measure="1" name="Measures" uniqueName="[Measures]" caption="Measures"/>
  </dimensions>
  <measureGroups count="2">
    <measureGroup name="Cal_Table" caption="Cal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0C1C06-7B0A-4E34-8641-134F16ED7EC4}" name="PivotTable11" cacheId="813" applyNumberFormats="0" applyBorderFormats="0" applyFontFormats="0" applyPatternFormats="0" applyAlignmentFormats="0" applyWidthHeightFormats="1" dataCaption="Values" tag="c399301a-acb3-43f3-bd44-ded6f08b8e46" updatedVersion="8" minRefreshableVersion="3" subtotalHiddenItems="1" itemPrintTitles="1" createdVersion="5" indent="0" outline="1" outlineData="1" multipleFieldFilters="0" chartFormat="18">
  <location ref="A75:B7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1">
    <format dxfId="134">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0" count="1" selected="0">
            <x v="0"/>
          </reference>
        </references>
      </pivotArea>
    </chartFormat>
    <chartFormat chart="16" format="6">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EDC9F1-10A7-433F-ABE8-D25CE9951A3E}" name="PivotTable12" cacheId="816" applyNumberFormats="0" applyBorderFormats="0" applyFontFormats="0" applyPatternFormats="0" applyAlignmentFormats="0" applyWidthHeightFormats="1" dataCaption="Values" tag="139f8658-44b4-4bcf-8ec7-5dcdbab83e56" updatedVersion="8" minRefreshableVersion="3" subtotalHiddenItems="1" itemPrintTitles="1" createdVersion="5" indent="0" outline="1" outlineData="1" multipleFieldFilters="0" chartFormat="22">
  <location ref="A82:B91" firstHeaderRow="1" firstDataRow="1"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7"/>
    </i>
    <i>
      <x v="1"/>
    </i>
    <i>
      <x v="3"/>
    </i>
    <i>
      <x/>
    </i>
    <i>
      <x v="6"/>
    </i>
    <i>
      <x v="5"/>
    </i>
    <i>
      <x v="2"/>
    </i>
    <i>
      <x v="4"/>
    </i>
    <i t="grand">
      <x/>
    </i>
  </rowItems>
  <colItems count="1">
    <i/>
  </colItems>
  <dataFields count="1">
    <dataField name="Count of Department Referral" fld="1" subtotal="count" baseField="0" baseItem="0" numFmtId="1"/>
  </dataFields>
  <formats count="1">
    <format dxfId="133">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109A154-8087-47E5-ACB2-58F2518A673A}" name="PivotTable1" cacheId="789" applyNumberFormats="0" applyBorderFormats="0" applyFontFormats="0" applyPatternFormats="0" applyAlignmentFormats="0" applyWidthHeightFormats="1" dataCaption="Values" tag="0d3f3048-5d39-4bad-a1ed-5dd81f5b59da" updatedVersion="8" minRefreshableVersion="3" subtotalHiddenItems="1" itemPrintTitles="1" createdVersion="5"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dataField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D4A1A2C-3CC5-44D8-9B1E-03C7AAE179C3}" name="PivotTable6" cacheId="801" applyNumberFormats="0" applyBorderFormats="0" applyFontFormats="0" applyPatternFormats="0" applyAlignmentFormats="0" applyWidthHeightFormats="1" dataCaption="Values" tag="759263af-9ec9-4dcd-841d-a1a0b97a574b" updatedVersion="8" minRefreshableVersion="3" useAutoFormatting="1" subtotalHiddenItems="1" itemPrintTitles="1" createdVersion="5" indent="0" outline="1" outlineData="1" multipleFieldFilters="0" chartFormat="21">
  <location ref="L3:M367" firstHeaderRow="1" firstDataRow="1" firstDataCol="1"/>
  <pivotFields count="3">
    <pivotField axis="axisRow" allDrilled="1" subtotalTop="0" showAll="0" dataSourceSort="1" defaultSubtotal="0" defaultAttributeDrillState="1">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s>
    </pivotField>
    <pivotField dataField="1" subtotalTop="0" showAll="0" defaultSubtotal="0"/>
    <pivotField allDrilled="1" subtotalTop="0" showAll="0" dataSourceSort="1" defaultSubtotal="0" defaultAttributeDrillState="1"/>
  </pivotFields>
  <rowFields count="1">
    <field x="0"/>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dataFields count="1">
    <dataField name="Average of Patient Satisfaction Score" fld="1" subtotal="average" baseField="0" baseItem="0"/>
  </dataFields>
  <formats count="1">
    <format dxfId="139">
      <pivotArea outline="0" collapsedLevelsAreSubtotals="1" fieldPosition="0"/>
    </format>
  </formats>
  <chartFormats count="2">
    <chartFormat chart="15"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E3EFBF-70D8-4177-B7E9-A11A72074DB7}" name="PivotTable5" cacheId="798" applyNumberFormats="0" applyBorderFormats="0" applyFontFormats="0" applyPatternFormats="0" applyAlignmentFormats="0" applyWidthHeightFormats="1" dataCaption="Values" tag="591c7fb6-0a97-487e-9a81-e4702aacd3f1" updatedVersion="8" minRefreshableVersion="3" useAutoFormatting="1" subtotalHiddenItems="1" itemPrintTitles="1" createdVersion="5" indent="0" outline="1" outlineData="1" multipleFieldFilters="0" chartFormat="13">
  <location ref="I3:J370" firstHeaderRow="1" firstDataRow="1" firstDataCol="1"/>
  <pivotFields count="3">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dataField="1" subtotalTop="0" showAll="0" defaultSubtotal="0"/>
    <pivotField allDrilled="1" subtotalTop="0" showAll="0" dataSourceSort="1" defaultSubtotal="0" defaultAttributeDrillState="1"/>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Average of Patient Waittime" fld="1" subtotal="average" baseField="0" baseItem="0" numFmtId="2"/>
  </dataFields>
  <formats count="1">
    <format dxfId="140">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BEDB25-B403-4B50-BCC1-10F019B34989}" name="PivotTable4" cacheId="786" applyNumberFormats="0" applyBorderFormats="0" applyFontFormats="0" applyPatternFormats="0" applyAlignmentFormats="0" applyWidthHeightFormats="1" dataCaption="Values" tag="2a001eb4-1735-4810-b2fb-61402dbd85c7" updatedVersion="8" minRefreshableVersion="3" useAutoFormatting="1" subtotalHiddenItems="1" itemPrintTitles="1" createdVersion="5" indent="0" outline="1" outlineData="1" multipleFieldFilters="0" chartFormat="20">
  <location ref="F3:G370" firstHeaderRow="1" firstDataRow="1" firstDataCol="1"/>
  <pivotFields count="3">
    <pivotField dataField="1" subtotalTop="0" showAll="0" defaultSubtotal="0"/>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llDrilled="1" subtotalTop="0" showAll="0" dataSourceSort="1" defaultSubtotal="0" defaultAttributeDrillState="1"/>
  </pivotFields>
  <rowFields count="1">
    <field x="1"/>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Distinct Count of Patient Id" fld="0" subtotal="count" baseField="0" baseItem="0"/>
  </dataFields>
  <chartFormats count="2">
    <chartFormat chart="2"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D9E171-464E-4474-ABD5-1AF272A907B8}" name="PivotTable10" cacheId="810" applyNumberFormats="0" applyBorderFormats="0" applyFontFormats="0" applyPatternFormats="0" applyAlignmentFormats="0" applyWidthHeightFormats="1" dataCaption="Values" tag="32cf89c9-1906-4438-b15f-4afa257448ca" updatedVersion="8" minRefreshableVersion="3" subtotalHiddenItems="1" itemPrintTitles="1" createdVersion="5" indent="0" outline="1" outlineData="1" multipleFieldFilters="0" chartFormat="12">
  <location ref="A68:B7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formats count="1">
    <format dxfId="135">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0" count="1" selected="0">
            <x v="0"/>
          </reference>
        </references>
      </pivotArea>
    </chartFormat>
    <chartFormat chart="11" format="6">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5DD0C5-F2A8-48C0-9843-6545AAB2EC40}" name="PivotTable3" cacheId="795" applyNumberFormats="0" applyBorderFormats="0" applyFontFormats="0" applyPatternFormats="0" applyAlignmentFormats="0" applyWidthHeightFormats="1" dataCaption="Values" tag="242394d2-07ec-4c6c-a267-88c267ae4c07" updatedVersion="8" minRefreshableVersion="3" subtotalHiddenItems="1" itemPrintTitles="1" createdVersion="5" indent="0" outline="1" outlineData="1" multipleFieldFilters="0">
  <location ref="A13:A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41">
      <pivotArea outline="0" collapsedLevelsAreSubtotals="1" fieldPosition="0"/>
    </format>
  </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F5F39B-11FA-4282-936E-9BDC580376F7}" name="PivotTable9" cacheId="807" applyNumberFormats="0" applyBorderFormats="0" applyFontFormats="0" applyPatternFormats="0" applyAlignmentFormats="0" applyWidthHeightFormats="1" dataCaption="Values" tag="500f07d5-8a21-4a74-83f2-af9746db7af2" updatedVersion="8" minRefreshableVersion="3" subtotalHiddenItems="1" itemPrintTitles="1" createdVersion="5" indent="0" outline="1" outlineData="1" multipleFieldFilters="0" chartFormat="8">
  <location ref="A55:B64"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0" subtotal="count" baseField="0" baseItem="0"/>
  </dataFields>
  <formats count="1">
    <format dxfId="136">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1E1444-E9BE-46A0-B5E4-7B20D0E09231}" name="PivotTable2" cacheId="792" applyNumberFormats="0" applyBorderFormats="0" applyFontFormats="0" applyPatternFormats="0" applyAlignmentFormats="0" applyWidthHeightFormats="1" dataCaption="Values" tag="bb7dd29c-0df7-4853-8505-6c0da0209862" updatedVersion="8"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42">
      <pivotArea outline="0" collapsedLevelsAreSubtotals="1" fieldPosition="0"/>
    </format>
  </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FB012A-73B7-41E2-8587-62E64FC6F00D}" name="PivotTable8" cacheId="804" applyNumberFormats="0" applyBorderFormats="0" applyFontFormats="0" applyPatternFormats="0" applyAlignmentFormats="0" applyWidthHeightFormats="1" dataCaption="Values" tag="854dffa1-d3b0-4040-a46c-3aa4ee30050b" updatedVersion="8" minRefreshableVersion="3" subtotalHiddenItems="1" itemPrintTitles="1" createdVersion="5" indent="0" outline="1" outlineData="1" multipleFieldFilters="0" chartFormat="14">
  <location ref="A40:C43"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37">
      <pivotArea outline="0" collapsedLevelsAreSubtotals="1" fieldPosition="0"/>
    </format>
    <format dxfId="138">
      <pivotArea outline="0" fieldPosition="0">
        <references count="1">
          <reference field="4294967294" count="1">
            <x v="1"/>
          </reference>
        </references>
      </pivotArea>
    </format>
  </format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pivotArea type="data" outline="0" fieldPosition="0">
        <references count="2">
          <reference field="4294967294" count="1" selected="0">
            <x v="0"/>
          </reference>
          <reference field="0" count="1" selected="0">
            <x v="1"/>
          </reference>
        </references>
      </pivotArea>
    </chartFormat>
    <chartFormat chart="7" format="3">
      <pivotArea type="data" outline="0" fieldPosition="0">
        <references count="2">
          <reference field="4294967294" count="1" selected="0">
            <x v="0"/>
          </reference>
          <reference field="0" count="1" selected="0">
            <x v="0"/>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BBF715-544B-460C-9631-1A2AA7DD9320}" name="PivotTable13" cacheId="819" applyNumberFormats="0" applyBorderFormats="0" applyFontFormats="0" applyPatternFormats="0" applyAlignmentFormats="0" applyWidthHeightFormats="1" dataCaption="Values" tag="a31e7429-7ecc-4ddf-9e36-16b1d4e58dcc" updatedVersion="8" minRefreshableVersion="3" subtotalHiddenItems="1" itemPrintTitles="1" createdVersion="5" indent="0" outline="1" outlineData="1" multipleFieldFilters="0" chartFormat="22">
  <location ref="A95:A9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1">
    <format dxfId="132">
      <pivotArea outline="0" collapsedLevelsAreSubtotals="1" fieldPosition="0"/>
    </format>
  </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5921061A-C42A-4623-B267-A189158AE5CA}" sourceName="[Cal_Table].[Dates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9"/>
    <pivotTable tabId="1" name="PivotTable10"/>
    <pivotTable tabId="1" name="PivotTable11"/>
    <pivotTable tabId="1" name="PivotTable12"/>
    <pivotTable tabId="1" name="PivotTable13"/>
  </pivotTables>
  <data>
    <olap pivotCacheId="990425496">
      <levels count="2">
        <level uniqueName="[Cal_Table].[Dates (Month)].[(All)]" sourceCaption="(All)" count="0"/>
        <level uniqueName="[Cal_Table].[Dates (Month)].[Dates (Month)]" sourceCaption="Dates (Month)" count="12">
          <ranges>
            <range startItem="0">
              <i n="[Cal_Table].[Dates (Month)].&amp;[Jan]" c="Jan"/>
              <i n="[Cal_Table].[Dates (Month)].&amp;[Feb]" c="Feb"/>
              <i n="[Cal_Table].[Dates (Month)].&amp;[Mar]" c="Mar"/>
              <i n="[Cal_Table].[Dates (Month)].&amp;[Apr]" c="Apr"/>
              <i n="[Cal_Table].[Dates (Month)].&amp;[May]" c="May"/>
              <i n="[Cal_Table].[Dates (Month)].&amp;[Jun]" c="Jun"/>
              <i n="[Cal_Table].[Dates (Month)].&amp;[Jul]" c="Jul"/>
              <i n="[Cal_Table].[Dates (Month)].&amp;[Aug]" c="Aug"/>
              <i n="[Cal_Table].[Dates (Month)].&amp;[Sep]" c="Sep"/>
              <i n="[Cal_Table].[Dates (Month)].&amp;[Oct]" c="Oct"/>
              <i n="[Cal_Table].[Dates (Month)].&amp;[Nov]" c="Nov"/>
              <i n="[Cal_Table].[Dates (Month)].&amp;[Dec]" c="Dec"/>
            </range>
          </ranges>
        </level>
      </levels>
      <selections count="1">
        <selection n="[Cal_Table].[Dates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4BE3A58F-5F96-44C0-95CC-68215A34B999}" sourceName="[Cal_Table].[Dates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8"/>
    <pivotTable tabId="1" name="PivotTable9"/>
  </pivotTables>
  <data>
    <olap pivotCacheId="990425496">
      <levels count="2">
        <level uniqueName="[Cal_Table].[Dates (Year)].[(All)]" sourceCaption="(All)" count="0"/>
        <level uniqueName="[Cal_Table].[Dates (Year)].[Dates (Year)]" sourceCaption="Dates (Year)" count="2">
          <ranges>
            <range startItem="0">
              <i n="[Cal_Table].[Dates (Year)].&amp;[2023]" c="2023"/>
              <i n="[Cal_Table].[Dates (Year)].&amp;[2024]" c="2024"/>
            </range>
          </ranges>
        </level>
      </levels>
      <selections count="1">
        <selection n="[Cal_Table].[Dates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xr10:uid="{A29EC8AF-31B6-4B4E-8AEB-D14D484CA513}" cache="Slicer_Dates__Month" showCaption="0" level="1" style="MyStyle" rowHeight="252000"/>
  <slicer name="Dates (Year)" xr10:uid="{549AD491-237F-45FE-A1FE-B0C382300207}" cache="Slicer_Dates__Year" caption="Dates (Year)" columnCount="2" showCaption="0" level="1" style="My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370"/>
  <sheetViews>
    <sheetView topLeftCell="A38" workbookViewId="0">
      <selection activeCell="G51" sqref="G51"/>
    </sheetView>
  </sheetViews>
  <sheetFormatPr defaultRowHeight="15" x14ac:dyDescent="0.25"/>
  <cols>
    <col min="1" max="1" width="18" customWidth="1"/>
    <col min="2" max="2" width="15" customWidth="1"/>
    <col min="3" max="3" width="12.85546875" customWidth="1"/>
    <col min="4" max="4" width="21.7109375" customWidth="1"/>
    <col min="6" max="6" width="13.140625" bestFit="1" customWidth="1"/>
    <col min="7" max="7" width="25.140625" bestFit="1" customWidth="1"/>
    <col min="8" max="8" width="12.28515625" customWidth="1"/>
    <col min="9" max="9" width="13.140625" bestFit="1" customWidth="1"/>
    <col min="10" max="10" width="26.85546875" bestFit="1" customWidth="1"/>
    <col min="12" max="12" width="13.140625" bestFit="1" customWidth="1"/>
    <col min="13" max="13" width="34.28515625" bestFit="1" customWidth="1"/>
  </cols>
  <sheetData>
    <row r="2" spans="1:13" x14ac:dyDescent="0.25">
      <c r="A2" t="s">
        <v>2</v>
      </c>
      <c r="F2" t="s">
        <v>374</v>
      </c>
      <c r="I2" t="s">
        <v>375</v>
      </c>
      <c r="L2" t="s">
        <v>379</v>
      </c>
    </row>
    <row r="3" spans="1:13" x14ac:dyDescent="0.25">
      <c r="A3" t="s">
        <v>3</v>
      </c>
      <c r="F3" s="1" t="s">
        <v>0</v>
      </c>
      <c r="G3" t="s">
        <v>3</v>
      </c>
      <c r="I3" s="1" t="s">
        <v>0</v>
      </c>
      <c r="J3" t="s">
        <v>4</v>
      </c>
      <c r="L3" s="1" t="s">
        <v>0</v>
      </c>
      <c r="M3" t="s">
        <v>5</v>
      </c>
    </row>
    <row r="4" spans="1:13" x14ac:dyDescent="0.25">
      <c r="A4" s="9">
        <v>9216</v>
      </c>
      <c r="F4" s="2" t="s">
        <v>8</v>
      </c>
      <c r="G4" s="9">
        <v>19</v>
      </c>
      <c r="I4" s="2" t="s">
        <v>8</v>
      </c>
      <c r="J4" s="3">
        <v>37.789473684210527</v>
      </c>
      <c r="L4" s="2" t="s">
        <v>8</v>
      </c>
      <c r="M4" s="3">
        <v>6.666666666666667</v>
      </c>
    </row>
    <row r="5" spans="1:13" x14ac:dyDescent="0.25">
      <c r="F5" s="2" t="s">
        <v>9</v>
      </c>
      <c r="G5" s="9">
        <v>14</v>
      </c>
      <c r="I5" s="2" t="s">
        <v>9</v>
      </c>
      <c r="J5" s="3">
        <v>38.214285714285715</v>
      </c>
      <c r="L5" s="2" t="s">
        <v>9</v>
      </c>
      <c r="M5" s="3">
        <v>3.5</v>
      </c>
    </row>
    <row r="6" spans="1:13" x14ac:dyDescent="0.25">
      <c r="F6" s="2" t="s">
        <v>10</v>
      </c>
      <c r="G6" s="9">
        <v>13</v>
      </c>
      <c r="I6" s="2" t="s">
        <v>10</v>
      </c>
      <c r="J6" s="3">
        <v>40.92307692307692</v>
      </c>
      <c r="L6" s="2" t="s">
        <v>10</v>
      </c>
      <c r="M6" s="3">
        <v>4.5</v>
      </c>
    </row>
    <row r="7" spans="1:13" x14ac:dyDescent="0.25">
      <c r="A7" t="s">
        <v>2</v>
      </c>
      <c r="F7" s="2" t="s">
        <v>11</v>
      </c>
      <c r="G7" s="9">
        <v>22</v>
      </c>
      <c r="I7" s="2" t="s">
        <v>11</v>
      </c>
      <c r="J7" s="3">
        <v>34.5</v>
      </c>
      <c r="L7" s="2" t="s">
        <v>11</v>
      </c>
      <c r="M7" s="3">
        <v>4.8</v>
      </c>
    </row>
    <row r="8" spans="1:13" x14ac:dyDescent="0.25">
      <c r="A8" t="s">
        <v>4</v>
      </c>
      <c r="F8" s="2" t="s">
        <v>12</v>
      </c>
      <c r="G8" s="9">
        <v>19</v>
      </c>
      <c r="I8" s="2" t="s">
        <v>12</v>
      </c>
      <c r="J8" s="3">
        <v>30.684210526315791</v>
      </c>
      <c r="L8" s="2" t="s">
        <v>12</v>
      </c>
      <c r="M8" s="3">
        <v>7.75</v>
      </c>
    </row>
    <row r="9" spans="1:13" x14ac:dyDescent="0.25">
      <c r="A9" s="3">
        <v>35.259874131944443</v>
      </c>
      <c r="F9" s="2" t="s">
        <v>13</v>
      </c>
      <c r="G9" s="9">
        <v>15</v>
      </c>
      <c r="I9" s="2" t="s">
        <v>13</v>
      </c>
      <c r="J9" s="3">
        <v>37.666666666666664</v>
      </c>
      <c r="L9" s="2" t="s">
        <v>13</v>
      </c>
      <c r="M9" s="3">
        <v>6.2</v>
      </c>
    </row>
    <row r="10" spans="1:13" x14ac:dyDescent="0.25">
      <c r="F10" s="2" t="s">
        <v>14</v>
      </c>
      <c r="G10" s="9">
        <v>12</v>
      </c>
      <c r="I10" s="2" t="s">
        <v>14</v>
      </c>
      <c r="J10" s="3">
        <v>36.083333333333336</v>
      </c>
      <c r="L10" s="2" t="s">
        <v>14</v>
      </c>
      <c r="M10" s="3">
        <v>3.75</v>
      </c>
    </row>
    <row r="11" spans="1:13" x14ac:dyDescent="0.25">
      <c r="F11" s="2" t="s">
        <v>15</v>
      </c>
      <c r="G11" s="9">
        <v>21</v>
      </c>
      <c r="I11" s="2" t="s">
        <v>15</v>
      </c>
      <c r="J11" s="3">
        <v>43.523809523809526</v>
      </c>
      <c r="L11" s="2" t="s">
        <v>15</v>
      </c>
      <c r="M11" s="3">
        <v>6.5</v>
      </c>
    </row>
    <row r="12" spans="1:13" x14ac:dyDescent="0.25">
      <c r="A12" t="s">
        <v>2</v>
      </c>
      <c r="F12" s="2" t="s">
        <v>16</v>
      </c>
      <c r="G12" s="9">
        <v>12</v>
      </c>
      <c r="I12" s="2" t="s">
        <v>16</v>
      </c>
      <c r="J12" s="3">
        <v>29.5</v>
      </c>
      <c r="L12" s="2" t="s">
        <v>16</v>
      </c>
      <c r="M12" s="3">
        <v>3</v>
      </c>
    </row>
    <row r="13" spans="1:13" x14ac:dyDescent="0.25">
      <c r="A13" t="s">
        <v>5</v>
      </c>
      <c r="F13" s="2" t="s">
        <v>17</v>
      </c>
      <c r="G13" s="9">
        <v>13</v>
      </c>
      <c r="I13" s="2" t="s">
        <v>17</v>
      </c>
      <c r="J13" s="3">
        <v>38.07692307692308</v>
      </c>
      <c r="L13" s="2" t="s">
        <v>17</v>
      </c>
      <c r="M13" s="3">
        <v>4.5</v>
      </c>
    </row>
    <row r="14" spans="1:13" x14ac:dyDescent="0.25">
      <c r="A14" s="3">
        <v>4.9920540325784666</v>
      </c>
      <c r="F14" s="2" t="s">
        <v>18</v>
      </c>
      <c r="G14" s="9">
        <v>13</v>
      </c>
      <c r="I14" s="2" t="s">
        <v>18</v>
      </c>
      <c r="J14" s="3">
        <v>35.846153846153847</v>
      </c>
      <c r="L14" s="2" t="s">
        <v>18</v>
      </c>
      <c r="M14" s="3">
        <v>6</v>
      </c>
    </row>
    <row r="15" spans="1:13" x14ac:dyDescent="0.25">
      <c r="F15" s="2" t="s">
        <v>19</v>
      </c>
      <c r="G15" s="9">
        <v>16</v>
      </c>
      <c r="I15" s="2" t="s">
        <v>19</v>
      </c>
      <c r="J15" s="3">
        <v>32.625</v>
      </c>
      <c r="L15" s="2" t="s">
        <v>19</v>
      </c>
      <c r="M15" s="3">
        <v>5.2</v>
      </c>
    </row>
    <row r="16" spans="1:13" x14ac:dyDescent="0.25">
      <c r="F16" s="2" t="s">
        <v>20</v>
      </c>
      <c r="G16" s="9">
        <v>20</v>
      </c>
      <c r="I16" s="2" t="s">
        <v>20</v>
      </c>
      <c r="J16" s="3">
        <v>39.200000000000003</v>
      </c>
      <c r="L16" s="2" t="s">
        <v>20</v>
      </c>
      <c r="M16" s="3">
        <v>4.4000000000000004</v>
      </c>
    </row>
    <row r="17" spans="6:13" x14ac:dyDescent="0.25">
      <c r="F17" s="2" t="s">
        <v>21</v>
      </c>
      <c r="G17" s="9">
        <v>25</v>
      </c>
      <c r="I17" s="2" t="s">
        <v>21</v>
      </c>
      <c r="J17" s="3">
        <v>35.28</v>
      </c>
      <c r="L17" s="2" t="s">
        <v>21</v>
      </c>
      <c r="M17" s="3">
        <v>3.4545454545454546</v>
      </c>
    </row>
    <row r="18" spans="6:13" x14ac:dyDescent="0.25">
      <c r="F18" s="2" t="s">
        <v>22</v>
      </c>
      <c r="G18" s="9">
        <v>20</v>
      </c>
      <c r="I18" s="2" t="s">
        <v>22</v>
      </c>
      <c r="J18" s="3">
        <v>32.549999999999997</v>
      </c>
      <c r="L18" s="2" t="s">
        <v>22</v>
      </c>
      <c r="M18" s="3">
        <v>4.4000000000000004</v>
      </c>
    </row>
    <row r="19" spans="6:13" x14ac:dyDescent="0.25">
      <c r="F19" s="2" t="s">
        <v>23</v>
      </c>
      <c r="G19" s="9">
        <v>14</v>
      </c>
      <c r="I19" s="2" t="s">
        <v>23</v>
      </c>
      <c r="J19" s="3">
        <v>35.642857142857146</v>
      </c>
      <c r="L19" s="2" t="s">
        <v>23</v>
      </c>
      <c r="M19" s="3">
        <v>5.833333333333333</v>
      </c>
    </row>
    <row r="20" spans="6:13" x14ac:dyDescent="0.25">
      <c r="F20" s="2" t="s">
        <v>24</v>
      </c>
      <c r="G20" s="9">
        <v>17</v>
      </c>
      <c r="I20" s="2" t="s">
        <v>24</v>
      </c>
      <c r="J20" s="3">
        <v>38.764705882352942</v>
      </c>
      <c r="L20" s="2" t="s">
        <v>24</v>
      </c>
      <c r="M20" s="3">
        <v>4.4444444444444446</v>
      </c>
    </row>
    <row r="21" spans="6:13" x14ac:dyDescent="0.25">
      <c r="F21" s="2" t="s">
        <v>25</v>
      </c>
      <c r="G21" s="9">
        <v>20</v>
      </c>
      <c r="I21" s="2" t="s">
        <v>25</v>
      </c>
      <c r="J21" s="3">
        <v>39.9</v>
      </c>
      <c r="L21" s="2" t="s">
        <v>25</v>
      </c>
      <c r="M21" s="3">
        <v>5.333333333333333</v>
      </c>
    </row>
    <row r="22" spans="6:13" x14ac:dyDescent="0.25">
      <c r="F22" s="2" t="s">
        <v>26</v>
      </c>
      <c r="G22" s="9">
        <v>10</v>
      </c>
      <c r="I22" s="2" t="s">
        <v>26</v>
      </c>
      <c r="J22" s="3">
        <v>41.6</v>
      </c>
      <c r="L22" s="2" t="s">
        <v>26</v>
      </c>
      <c r="M22" s="3">
        <v>5.333333333333333</v>
      </c>
    </row>
    <row r="23" spans="6:13" x14ac:dyDescent="0.25">
      <c r="F23" s="2" t="s">
        <v>27</v>
      </c>
      <c r="G23" s="9">
        <v>17</v>
      </c>
      <c r="I23" s="2" t="s">
        <v>27</v>
      </c>
      <c r="J23" s="3">
        <v>39.470588235294116</v>
      </c>
      <c r="L23" s="2" t="s">
        <v>27</v>
      </c>
      <c r="M23" s="3">
        <v>5.5714285714285712</v>
      </c>
    </row>
    <row r="24" spans="6:13" x14ac:dyDescent="0.25">
      <c r="F24" s="2" t="s">
        <v>28</v>
      </c>
      <c r="G24" s="9">
        <v>15</v>
      </c>
      <c r="I24" s="2" t="s">
        <v>28</v>
      </c>
      <c r="J24" s="3">
        <v>27.733333333333334</v>
      </c>
      <c r="L24" s="2" t="s">
        <v>28</v>
      </c>
      <c r="M24" s="3">
        <v>5</v>
      </c>
    </row>
    <row r="25" spans="6:13" x14ac:dyDescent="0.25">
      <c r="F25" s="2" t="s">
        <v>29</v>
      </c>
      <c r="G25" s="9">
        <v>16</v>
      </c>
      <c r="I25" s="2" t="s">
        <v>29</v>
      </c>
      <c r="J25" s="3">
        <v>36.875</v>
      </c>
      <c r="L25" s="2" t="s">
        <v>29</v>
      </c>
      <c r="M25" s="3">
        <v>6.4</v>
      </c>
    </row>
    <row r="26" spans="6:13" x14ac:dyDescent="0.25">
      <c r="F26" s="2" t="s">
        <v>30</v>
      </c>
      <c r="G26" s="9">
        <v>18</v>
      </c>
      <c r="I26" s="2" t="s">
        <v>30</v>
      </c>
      <c r="J26" s="3">
        <v>40.333333333333336</v>
      </c>
      <c r="L26" s="2" t="s">
        <v>30</v>
      </c>
      <c r="M26" s="3">
        <v>5.333333333333333</v>
      </c>
    </row>
    <row r="27" spans="6:13" x14ac:dyDescent="0.25">
      <c r="F27" s="2" t="s">
        <v>31</v>
      </c>
      <c r="G27" s="9">
        <v>16</v>
      </c>
      <c r="I27" s="2" t="s">
        <v>31</v>
      </c>
      <c r="J27" s="3">
        <v>36.5</v>
      </c>
      <c r="L27" s="2" t="s">
        <v>31</v>
      </c>
      <c r="M27" s="3">
        <v>3.75</v>
      </c>
    </row>
    <row r="28" spans="6:13" x14ac:dyDescent="0.25">
      <c r="F28" s="2" t="s">
        <v>32</v>
      </c>
      <c r="G28" s="9">
        <v>15</v>
      </c>
      <c r="I28" s="2" t="s">
        <v>32</v>
      </c>
      <c r="J28" s="3">
        <v>32.866666666666667</v>
      </c>
      <c r="L28" s="2" t="s">
        <v>32</v>
      </c>
      <c r="M28" s="3">
        <v>6.333333333333333</v>
      </c>
    </row>
    <row r="29" spans="6:13" x14ac:dyDescent="0.25">
      <c r="F29" s="2" t="s">
        <v>33</v>
      </c>
      <c r="G29" s="9">
        <v>14</v>
      </c>
      <c r="I29" s="2" t="s">
        <v>33</v>
      </c>
      <c r="J29" s="3">
        <v>36.642857142857146</v>
      </c>
      <c r="L29" s="2" t="s">
        <v>33</v>
      </c>
      <c r="M29" s="3">
        <v>10</v>
      </c>
    </row>
    <row r="30" spans="6:13" x14ac:dyDescent="0.25">
      <c r="F30" s="2" t="s">
        <v>34</v>
      </c>
      <c r="G30" s="9">
        <v>16</v>
      </c>
      <c r="I30" s="2" t="s">
        <v>34</v>
      </c>
      <c r="J30" s="3">
        <v>36.5625</v>
      </c>
      <c r="L30" s="2" t="s">
        <v>34</v>
      </c>
      <c r="M30" s="3">
        <v>5</v>
      </c>
    </row>
    <row r="31" spans="6:13" x14ac:dyDescent="0.25">
      <c r="F31" s="2" t="s">
        <v>35</v>
      </c>
      <c r="G31" s="9">
        <v>20</v>
      </c>
      <c r="I31" s="2" t="s">
        <v>35</v>
      </c>
      <c r="J31" s="3">
        <v>32.15</v>
      </c>
      <c r="L31" s="2" t="s">
        <v>35</v>
      </c>
      <c r="M31" s="3">
        <v>5.333333333333333</v>
      </c>
    </row>
    <row r="32" spans="6:13" x14ac:dyDescent="0.25">
      <c r="F32" s="2" t="s">
        <v>36</v>
      </c>
      <c r="G32" s="9">
        <v>19</v>
      </c>
      <c r="I32" s="2" t="s">
        <v>36</v>
      </c>
      <c r="J32" s="3">
        <v>38.368421052631582</v>
      </c>
      <c r="L32" s="2" t="s">
        <v>36</v>
      </c>
      <c r="M32" s="3">
        <v>4.8</v>
      </c>
    </row>
    <row r="33" spans="1:13" x14ac:dyDescent="0.25">
      <c r="F33" s="2" t="s">
        <v>37</v>
      </c>
      <c r="G33" s="9">
        <v>14</v>
      </c>
      <c r="I33" s="2" t="s">
        <v>37</v>
      </c>
      <c r="J33" s="3">
        <v>33.071428571428569</v>
      </c>
      <c r="L33" s="2" t="s">
        <v>37</v>
      </c>
      <c r="M33" s="3">
        <v>5</v>
      </c>
    </row>
    <row r="34" spans="1:13" x14ac:dyDescent="0.25">
      <c r="F34" s="2" t="s">
        <v>38</v>
      </c>
      <c r="G34" s="9">
        <v>18</v>
      </c>
      <c r="I34" s="2" t="s">
        <v>38</v>
      </c>
      <c r="J34" s="3">
        <v>36.444444444444443</v>
      </c>
      <c r="L34" s="2" t="s">
        <v>38</v>
      </c>
      <c r="M34" s="3">
        <v>1.4</v>
      </c>
    </row>
    <row r="35" spans="1:13" x14ac:dyDescent="0.25">
      <c r="F35" s="2" t="s">
        <v>39</v>
      </c>
      <c r="G35" s="9">
        <v>13</v>
      </c>
      <c r="I35" s="2" t="s">
        <v>39</v>
      </c>
      <c r="J35" s="3">
        <v>35.692307692307693</v>
      </c>
      <c r="L35" s="2" t="s">
        <v>39</v>
      </c>
      <c r="M35" s="3">
        <v>4.166666666666667</v>
      </c>
    </row>
    <row r="36" spans="1:13" x14ac:dyDescent="0.25">
      <c r="F36" s="2" t="s">
        <v>40</v>
      </c>
      <c r="G36" s="9">
        <v>10</v>
      </c>
      <c r="I36" s="2" t="s">
        <v>40</v>
      </c>
      <c r="J36" s="3">
        <v>45.4</v>
      </c>
      <c r="L36" s="2" t="s">
        <v>40</v>
      </c>
      <c r="M36" s="3">
        <v>5.75</v>
      </c>
    </row>
    <row r="37" spans="1:13" x14ac:dyDescent="0.25">
      <c r="F37" s="2" t="s">
        <v>41</v>
      </c>
      <c r="G37" s="9">
        <v>8</v>
      </c>
      <c r="I37" s="2" t="s">
        <v>41</v>
      </c>
      <c r="J37" s="3">
        <v>29.375</v>
      </c>
      <c r="L37" s="2" t="s">
        <v>41</v>
      </c>
      <c r="M37" s="3">
        <v>4.75</v>
      </c>
    </row>
    <row r="38" spans="1:13" x14ac:dyDescent="0.25">
      <c r="F38" s="2" t="s">
        <v>42</v>
      </c>
      <c r="G38" s="9">
        <v>12</v>
      </c>
      <c r="I38" s="2" t="s">
        <v>42</v>
      </c>
      <c r="J38" s="3">
        <v>34.583333333333336</v>
      </c>
      <c r="L38" s="2" t="s">
        <v>42</v>
      </c>
      <c r="M38" s="3">
        <v>7</v>
      </c>
    </row>
    <row r="39" spans="1:13" x14ac:dyDescent="0.25">
      <c r="A39" t="s">
        <v>2</v>
      </c>
      <c r="F39" s="2" t="s">
        <v>43</v>
      </c>
      <c r="G39" s="9">
        <v>19</v>
      </c>
      <c r="I39" s="2" t="s">
        <v>43</v>
      </c>
      <c r="J39" s="3">
        <v>38.684210526315788</v>
      </c>
      <c r="L39" s="2" t="s">
        <v>43</v>
      </c>
      <c r="M39" s="3">
        <v>3.1428571428571428</v>
      </c>
    </row>
    <row r="40" spans="1:13" x14ac:dyDescent="0.25">
      <c r="A40" s="1" t="s">
        <v>0</v>
      </c>
      <c r="B40" t="s">
        <v>381</v>
      </c>
      <c r="C40" t="s">
        <v>384</v>
      </c>
      <c r="F40" s="2" t="s">
        <v>44</v>
      </c>
      <c r="G40" s="9">
        <v>9</v>
      </c>
      <c r="I40" s="2" t="s">
        <v>44</v>
      </c>
      <c r="J40" s="3">
        <v>34.777777777777779</v>
      </c>
      <c r="L40" s="2" t="s">
        <v>44</v>
      </c>
      <c r="M40" s="3">
        <v>8</v>
      </c>
    </row>
    <row r="41" spans="1:13" x14ac:dyDescent="0.25">
      <c r="A41" s="2" t="s">
        <v>382</v>
      </c>
      <c r="B41" s="3">
        <v>4612</v>
      </c>
      <c r="C41" s="6">
        <v>0.50043402777777779</v>
      </c>
      <c r="F41" s="2" t="s">
        <v>45</v>
      </c>
      <c r="G41" s="9">
        <v>13</v>
      </c>
      <c r="I41" s="2" t="s">
        <v>45</v>
      </c>
      <c r="J41" s="3">
        <v>37.307692307692307</v>
      </c>
      <c r="L41" s="2" t="s">
        <v>45</v>
      </c>
      <c r="M41" s="3">
        <v>5.25</v>
      </c>
    </row>
    <row r="42" spans="1:13" x14ac:dyDescent="0.25">
      <c r="A42" s="2" t="s">
        <v>383</v>
      </c>
      <c r="B42" s="3">
        <v>4604</v>
      </c>
      <c r="C42" s="6">
        <v>0.49956597222222221</v>
      </c>
      <c r="F42" s="2" t="s">
        <v>46</v>
      </c>
      <c r="G42" s="9">
        <v>19</v>
      </c>
      <c r="I42" s="2" t="s">
        <v>46</v>
      </c>
      <c r="J42" s="3">
        <v>35.631578947368418</v>
      </c>
      <c r="L42" s="2" t="s">
        <v>46</v>
      </c>
      <c r="M42" s="3">
        <v>4.5714285714285712</v>
      </c>
    </row>
    <row r="43" spans="1:13" x14ac:dyDescent="0.25">
      <c r="A43" s="2" t="s">
        <v>1</v>
      </c>
      <c r="B43" s="3">
        <v>9216</v>
      </c>
      <c r="C43" s="6">
        <v>1</v>
      </c>
      <c r="F43" s="2" t="s">
        <v>47</v>
      </c>
      <c r="G43" s="9">
        <v>10</v>
      </c>
      <c r="I43" s="2" t="s">
        <v>47</v>
      </c>
      <c r="J43" s="3">
        <v>36.6</v>
      </c>
      <c r="L43" s="2" t="s">
        <v>47</v>
      </c>
      <c r="M43" s="3">
        <v>2.75</v>
      </c>
    </row>
    <row r="44" spans="1:13" x14ac:dyDescent="0.25">
      <c r="F44" s="2" t="s">
        <v>48</v>
      </c>
      <c r="G44" s="9">
        <v>20</v>
      </c>
      <c r="I44" s="2" t="s">
        <v>48</v>
      </c>
      <c r="J44" s="3">
        <v>39.700000000000003</v>
      </c>
      <c r="L44" s="2" t="s">
        <v>48</v>
      </c>
      <c r="M44" s="3">
        <v>4.5</v>
      </c>
    </row>
    <row r="45" spans="1:13" x14ac:dyDescent="0.25">
      <c r="F45" s="2" t="s">
        <v>49</v>
      </c>
      <c r="G45" s="9">
        <v>15</v>
      </c>
      <c r="I45" s="2" t="s">
        <v>49</v>
      </c>
      <c r="J45" s="3">
        <v>37.4</v>
      </c>
      <c r="L45" s="2" t="s">
        <v>49</v>
      </c>
      <c r="M45" s="3">
        <v>5.5</v>
      </c>
    </row>
    <row r="46" spans="1:13" x14ac:dyDescent="0.25">
      <c r="F46" s="2" t="s">
        <v>50</v>
      </c>
      <c r="G46" s="9">
        <v>13</v>
      </c>
      <c r="I46" s="2" t="s">
        <v>50</v>
      </c>
      <c r="J46" s="3">
        <v>27.76923076923077</v>
      </c>
      <c r="L46" s="2" t="s">
        <v>50</v>
      </c>
      <c r="M46" s="3">
        <v>5.6</v>
      </c>
    </row>
    <row r="47" spans="1:13" x14ac:dyDescent="0.25">
      <c r="F47" s="2" t="s">
        <v>51</v>
      </c>
      <c r="G47" s="9">
        <v>9</v>
      </c>
      <c r="I47" s="2" t="s">
        <v>51</v>
      </c>
      <c r="J47" s="3">
        <v>38.777777777777779</v>
      </c>
      <c r="L47" s="2" t="s">
        <v>51</v>
      </c>
      <c r="M47" s="3">
        <v>5.75</v>
      </c>
    </row>
    <row r="48" spans="1:13" x14ac:dyDescent="0.25">
      <c r="F48" s="2" t="s">
        <v>52</v>
      </c>
      <c r="G48" s="9">
        <v>19</v>
      </c>
      <c r="I48" s="2" t="s">
        <v>52</v>
      </c>
      <c r="J48" s="3">
        <v>31</v>
      </c>
      <c r="L48" s="2" t="s">
        <v>52</v>
      </c>
      <c r="M48" s="3">
        <v>3.4444444444444446</v>
      </c>
    </row>
    <row r="49" spans="1:13" ht="22.5" customHeight="1" x14ac:dyDescent="0.25">
      <c r="A49" s="10" t="s">
        <v>385</v>
      </c>
      <c r="B49" s="10" t="s">
        <v>413</v>
      </c>
      <c r="C49" s="10" t="s">
        <v>386</v>
      </c>
      <c r="D49" s="11"/>
      <c r="F49" s="2" t="s">
        <v>53</v>
      </c>
      <c r="G49" s="9">
        <v>14</v>
      </c>
      <c r="I49" s="2" t="s">
        <v>53</v>
      </c>
      <c r="J49" s="3">
        <v>35.928571428571431</v>
      </c>
      <c r="L49" s="2" t="s">
        <v>53</v>
      </c>
      <c r="M49" s="3">
        <v>1.5</v>
      </c>
    </row>
    <row r="50" spans="1:13" ht="18" customHeight="1" x14ac:dyDescent="0.25">
      <c r="A50" s="12" t="str">
        <f>A42</f>
        <v>Not-Admitted</v>
      </c>
      <c r="B50" s="12">
        <f>B42</f>
        <v>4604</v>
      </c>
      <c r="C50" s="13">
        <f>C42</f>
        <v>0.49956597222222221</v>
      </c>
      <c r="D50" s="11"/>
      <c r="F50" s="2" t="s">
        <v>54</v>
      </c>
      <c r="G50" s="9">
        <v>17</v>
      </c>
      <c r="I50" s="2" t="s">
        <v>54</v>
      </c>
      <c r="J50" s="3">
        <v>37.882352941176471</v>
      </c>
      <c r="L50" s="2" t="s">
        <v>54</v>
      </c>
      <c r="M50" s="3">
        <v>3.6666666666666665</v>
      </c>
    </row>
    <row r="51" spans="1:13" ht="19.5" customHeight="1" x14ac:dyDescent="0.25">
      <c r="A51" s="12" t="str">
        <f>A41</f>
        <v>Admitted</v>
      </c>
      <c r="B51" s="12">
        <f>B41</f>
        <v>4612</v>
      </c>
      <c r="C51" s="13">
        <f>C41</f>
        <v>0.50043402777777779</v>
      </c>
      <c r="D51" s="11"/>
      <c r="F51" s="2" t="s">
        <v>55</v>
      </c>
      <c r="G51" s="9">
        <v>17</v>
      </c>
      <c r="I51" s="2" t="s">
        <v>55</v>
      </c>
      <c r="J51" s="3">
        <v>40.588235294117645</v>
      </c>
      <c r="L51" s="2" t="s">
        <v>55</v>
      </c>
      <c r="M51" s="3">
        <v>4.4285714285714288</v>
      </c>
    </row>
    <row r="52" spans="1:13" x14ac:dyDescent="0.25">
      <c r="F52" s="2" t="s">
        <v>56</v>
      </c>
      <c r="G52" s="9">
        <v>15</v>
      </c>
      <c r="I52" s="2" t="s">
        <v>56</v>
      </c>
      <c r="J52" s="3">
        <v>34.533333333333331</v>
      </c>
      <c r="L52" s="2" t="s">
        <v>56</v>
      </c>
      <c r="M52" s="3">
        <v>6</v>
      </c>
    </row>
    <row r="53" spans="1:13" x14ac:dyDescent="0.25">
      <c r="F53" s="2" t="s">
        <v>57</v>
      </c>
      <c r="G53" s="9">
        <v>9</v>
      </c>
      <c r="I53" s="2" t="s">
        <v>57</v>
      </c>
      <c r="J53" s="3">
        <v>40.333333333333336</v>
      </c>
      <c r="L53" s="2" t="s">
        <v>57</v>
      </c>
      <c r="M53" s="3">
        <v>2.6666666666666665</v>
      </c>
    </row>
    <row r="54" spans="1:13" x14ac:dyDescent="0.25">
      <c r="A54" t="s">
        <v>396</v>
      </c>
      <c r="F54" s="2" t="s">
        <v>58</v>
      </c>
      <c r="G54" s="9">
        <v>14</v>
      </c>
      <c r="I54" s="2" t="s">
        <v>58</v>
      </c>
      <c r="J54" s="3">
        <v>35.285714285714285</v>
      </c>
      <c r="L54" s="2" t="s">
        <v>58</v>
      </c>
      <c r="M54" s="3">
        <v>7.5</v>
      </c>
    </row>
    <row r="55" spans="1:13" x14ac:dyDescent="0.25">
      <c r="A55" s="1" t="s">
        <v>0</v>
      </c>
      <c r="B55" t="s">
        <v>387</v>
      </c>
      <c r="F55" s="2" t="s">
        <v>59</v>
      </c>
      <c r="G55" s="9">
        <v>22</v>
      </c>
      <c r="I55" s="2" t="s">
        <v>59</v>
      </c>
      <c r="J55" s="3">
        <v>35.5</v>
      </c>
      <c r="L55" s="2" t="s">
        <v>59</v>
      </c>
      <c r="M55" s="3">
        <v>4.5</v>
      </c>
    </row>
    <row r="56" spans="1:13" x14ac:dyDescent="0.25">
      <c r="A56" s="2" t="s">
        <v>388</v>
      </c>
      <c r="B56" s="3">
        <v>1176</v>
      </c>
      <c r="F56" s="2" t="s">
        <v>60</v>
      </c>
      <c r="G56" s="9">
        <v>16</v>
      </c>
      <c r="I56" s="2" t="s">
        <v>60</v>
      </c>
      <c r="J56" s="3">
        <v>38.5625</v>
      </c>
      <c r="L56" s="2" t="s">
        <v>60</v>
      </c>
      <c r="M56" s="3">
        <v>8</v>
      </c>
    </row>
    <row r="57" spans="1:13" x14ac:dyDescent="0.25">
      <c r="A57" s="2" t="s">
        <v>389</v>
      </c>
      <c r="B57" s="3">
        <v>1160</v>
      </c>
      <c r="F57" s="2" t="s">
        <v>61</v>
      </c>
      <c r="G57" s="9">
        <v>22</v>
      </c>
      <c r="I57" s="2" t="s">
        <v>61</v>
      </c>
      <c r="J57" s="3">
        <v>42.727272727272727</v>
      </c>
      <c r="L57" s="2" t="s">
        <v>61</v>
      </c>
      <c r="M57" s="3">
        <v>4.3636363636363633</v>
      </c>
    </row>
    <row r="58" spans="1:13" x14ac:dyDescent="0.25">
      <c r="A58" s="2" t="s">
        <v>390</v>
      </c>
      <c r="B58" s="3">
        <v>1207</v>
      </c>
      <c r="F58" s="2" t="s">
        <v>62</v>
      </c>
      <c r="G58" s="9">
        <v>12</v>
      </c>
      <c r="I58" s="2" t="s">
        <v>62</v>
      </c>
      <c r="J58" s="3">
        <v>37.416666666666664</v>
      </c>
      <c r="L58" s="2" t="s">
        <v>62</v>
      </c>
      <c r="M58" s="3">
        <v>0</v>
      </c>
    </row>
    <row r="59" spans="1:13" x14ac:dyDescent="0.25">
      <c r="A59" s="2" t="s">
        <v>391</v>
      </c>
      <c r="B59" s="3">
        <v>1191</v>
      </c>
      <c r="F59" s="2" t="s">
        <v>63</v>
      </c>
      <c r="G59" s="9">
        <v>20</v>
      </c>
      <c r="I59" s="2" t="s">
        <v>63</v>
      </c>
      <c r="J59" s="3">
        <v>32.450000000000003</v>
      </c>
      <c r="L59" s="2" t="s">
        <v>63</v>
      </c>
      <c r="M59" s="3">
        <v>10</v>
      </c>
    </row>
    <row r="60" spans="1:13" x14ac:dyDescent="0.25">
      <c r="A60" s="2" t="s">
        <v>392</v>
      </c>
      <c r="B60" s="3">
        <v>1137</v>
      </c>
      <c r="F60" s="2" t="s">
        <v>64</v>
      </c>
      <c r="G60" s="9">
        <v>18</v>
      </c>
      <c r="I60" s="2" t="s">
        <v>64</v>
      </c>
      <c r="J60" s="3">
        <v>40.055555555555557</v>
      </c>
      <c r="L60" s="2" t="s">
        <v>65</v>
      </c>
      <c r="M60" s="3">
        <v>6.75</v>
      </c>
    </row>
    <row r="61" spans="1:13" x14ac:dyDescent="0.25">
      <c r="A61" s="2" t="s">
        <v>393</v>
      </c>
      <c r="B61" s="3">
        <v>1147</v>
      </c>
      <c r="F61" s="2" t="s">
        <v>65</v>
      </c>
      <c r="G61" s="9">
        <v>18</v>
      </c>
      <c r="I61" s="2" t="s">
        <v>65</v>
      </c>
      <c r="J61" s="3">
        <v>31.666666666666668</v>
      </c>
      <c r="L61" s="2" t="s">
        <v>66</v>
      </c>
      <c r="M61" s="3">
        <v>7</v>
      </c>
    </row>
    <row r="62" spans="1:13" x14ac:dyDescent="0.25">
      <c r="A62" s="2" t="s">
        <v>394</v>
      </c>
      <c r="B62" s="3">
        <v>1150</v>
      </c>
      <c r="F62" s="2" t="s">
        <v>66</v>
      </c>
      <c r="G62" s="9">
        <v>13</v>
      </c>
      <c r="I62" s="2" t="s">
        <v>66</v>
      </c>
      <c r="J62" s="3">
        <v>39.769230769230766</v>
      </c>
      <c r="L62" s="2" t="s">
        <v>67</v>
      </c>
      <c r="M62" s="3">
        <v>3.3333333333333335</v>
      </c>
    </row>
    <row r="63" spans="1:13" x14ac:dyDescent="0.25">
      <c r="A63" s="2" t="s">
        <v>395</v>
      </c>
      <c r="B63" s="3">
        <v>1048</v>
      </c>
      <c r="F63" s="2" t="s">
        <v>67</v>
      </c>
      <c r="G63" s="9">
        <v>15</v>
      </c>
      <c r="I63" s="2" t="s">
        <v>67</v>
      </c>
      <c r="J63" s="3">
        <v>36.733333333333334</v>
      </c>
      <c r="L63" s="2" t="s">
        <v>68</v>
      </c>
      <c r="M63" s="3">
        <v>7.2</v>
      </c>
    </row>
    <row r="64" spans="1:13" x14ac:dyDescent="0.25">
      <c r="A64" s="2" t="s">
        <v>1</v>
      </c>
      <c r="B64" s="3">
        <v>9216</v>
      </c>
      <c r="F64" s="2" t="s">
        <v>68</v>
      </c>
      <c r="G64" s="9">
        <v>19</v>
      </c>
      <c r="I64" s="2" t="s">
        <v>68</v>
      </c>
      <c r="J64" s="3">
        <v>34.526315789473685</v>
      </c>
      <c r="L64" s="2" t="s">
        <v>69</v>
      </c>
      <c r="M64" s="3">
        <v>6</v>
      </c>
    </row>
    <row r="65" spans="1:13" x14ac:dyDescent="0.25">
      <c r="F65" s="2" t="s">
        <v>69</v>
      </c>
      <c r="G65" s="9">
        <v>24</v>
      </c>
      <c r="I65" s="2" t="s">
        <v>69</v>
      </c>
      <c r="J65" s="3">
        <v>33.708333333333336</v>
      </c>
      <c r="L65" s="2" t="s">
        <v>70</v>
      </c>
      <c r="M65" s="3">
        <v>1.5</v>
      </c>
    </row>
    <row r="66" spans="1:13" x14ac:dyDescent="0.25">
      <c r="F66" s="2" t="s">
        <v>70</v>
      </c>
      <c r="G66" s="9">
        <v>24</v>
      </c>
      <c r="I66" s="2" t="s">
        <v>70</v>
      </c>
      <c r="J66" s="3">
        <v>36.291666666666664</v>
      </c>
      <c r="L66" s="2" t="s">
        <v>71</v>
      </c>
      <c r="M66" s="3">
        <v>2.75</v>
      </c>
    </row>
    <row r="67" spans="1:13" x14ac:dyDescent="0.25">
      <c r="A67" t="s">
        <v>399</v>
      </c>
      <c r="F67" s="2" t="s">
        <v>71</v>
      </c>
      <c r="G67" s="9">
        <v>14</v>
      </c>
      <c r="I67" s="2" t="s">
        <v>71</v>
      </c>
      <c r="J67" s="3">
        <v>35.071428571428569</v>
      </c>
      <c r="L67" s="2" t="s">
        <v>72</v>
      </c>
      <c r="M67" s="3">
        <v>5</v>
      </c>
    </row>
    <row r="68" spans="1:13" x14ac:dyDescent="0.25">
      <c r="A68" s="1" t="s">
        <v>0</v>
      </c>
      <c r="B68" t="s">
        <v>380</v>
      </c>
      <c r="F68" s="2" t="s">
        <v>72</v>
      </c>
      <c r="G68" s="9">
        <v>14</v>
      </c>
      <c r="I68" s="2" t="s">
        <v>72</v>
      </c>
      <c r="J68" s="3">
        <v>31.571428571428573</v>
      </c>
      <c r="L68" s="2" t="s">
        <v>73</v>
      </c>
      <c r="M68" s="3">
        <v>5.5</v>
      </c>
    </row>
    <row r="69" spans="1:13" x14ac:dyDescent="0.25">
      <c r="A69" s="2" t="s">
        <v>397</v>
      </c>
      <c r="B69" s="3">
        <v>5467</v>
      </c>
      <c r="F69" s="2" t="s">
        <v>73</v>
      </c>
      <c r="G69" s="9">
        <v>16</v>
      </c>
      <c r="I69" s="2" t="s">
        <v>73</v>
      </c>
      <c r="J69" s="3">
        <v>31.8125</v>
      </c>
      <c r="L69" s="2" t="s">
        <v>74</v>
      </c>
      <c r="M69" s="3">
        <v>5.0909090909090908</v>
      </c>
    </row>
    <row r="70" spans="1:13" x14ac:dyDescent="0.25">
      <c r="A70" s="2" t="s">
        <v>398</v>
      </c>
      <c r="B70" s="3">
        <v>3749</v>
      </c>
      <c r="F70" s="2" t="s">
        <v>74</v>
      </c>
      <c r="G70" s="9">
        <v>26</v>
      </c>
      <c r="I70" s="2" t="s">
        <v>74</v>
      </c>
      <c r="J70" s="3">
        <v>36.846153846153847</v>
      </c>
      <c r="L70" s="2" t="s">
        <v>75</v>
      </c>
      <c r="M70" s="3">
        <v>7.666666666666667</v>
      </c>
    </row>
    <row r="71" spans="1:13" x14ac:dyDescent="0.25">
      <c r="A71" s="2" t="s">
        <v>1</v>
      </c>
      <c r="B71" s="3">
        <v>9216</v>
      </c>
      <c r="F71" s="2" t="s">
        <v>75</v>
      </c>
      <c r="G71" s="9">
        <v>14</v>
      </c>
      <c r="I71" s="2" t="s">
        <v>75</v>
      </c>
      <c r="J71" s="3">
        <v>34.071428571428569</v>
      </c>
      <c r="L71" s="2" t="s">
        <v>76</v>
      </c>
      <c r="M71" s="3">
        <v>3.5</v>
      </c>
    </row>
    <row r="72" spans="1:13" x14ac:dyDescent="0.25">
      <c r="F72" s="2" t="s">
        <v>76</v>
      </c>
      <c r="G72" s="9">
        <v>22</v>
      </c>
      <c r="I72" s="2" t="s">
        <v>76</v>
      </c>
      <c r="J72" s="3">
        <v>33</v>
      </c>
      <c r="L72" s="2" t="s">
        <v>77</v>
      </c>
      <c r="M72" s="3">
        <v>3.6666666666666665</v>
      </c>
    </row>
    <row r="73" spans="1:13" x14ac:dyDescent="0.25">
      <c r="F73" s="2" t="s">
        <v>77</v>
      </c>
      <c r="G73" s="9">
        <v>18</v>
      </c>
      <c r="I73" s="2" t="s">
        <v>77</v>
      </c>
      <c r="J73" s="3">
        <v>40.222222222222221</v>
      </c>
      <c r="L73" s="2" t="s">
        <v>78</v>
      </c>
      <c r="M73" s="3">
        <v>3.8</v>
      </c>
    </row>
    <row r="74" spans="1:13" x14ac:dyDescent="0.25">
      <c r="A74" t="s">
        <v>400</v>
      </c>
      <c r="F74" s="2" t="s">
        <v>78</v>
      </c>
      <c r="G74" s="9">
        <v>20</v>
      </c>
      <c r="I74" s="2" t="s">
        <v>78</v>
      </c>
      <c r="J74" s="3">
        <v>42.05</v>
      </c>
      <c r="L74" s="2" t="s">
        <v>79</v>
      </c>
      <c r="M74" s="3">
        <v>1</v>
      </c>
    </row>
    <row r="75" spans="1:13" x14ac:dyDescent="0.25">
      <c r="A75" s="1" t="s">
        <v>0</v>
      </c>
      <c r="B75" t="s">
        <v>403</v>
      </c>
      <c r="F75" s="2" t="s">
        <v>79</v>
      </c>
      <c r="G75" s="9">
        <v>13</v>
      </c>
      <c r="I75" s="2" t="s">
        <v>79</v>
      </c>
      <c r="J75" s="3">
        <v>42.615384615384613</v>
      </c>
      <c r="L75" s="2" t="s">
        <v>80</v>
      </c>
      <c r="M75" s="3">
        <v>7</v>
      </c>
    </row>
    <row r="76" spans="1:13" x14ac:dyDescent="0.25">
      <c r="A76" s="2" t="s">
        <v>401</v>
      </c>
      <c r="B76" s="3">
        <v>4487</v>
      </c>
      <c r="F76" s="2" t="s">
        <v>80</v>
      </c>
      <c r="G76" s="9">
        <v>13</v>
      </c>
      <c r="I76" s="2" t="s">
        <v>80</v>
      </c>
      <c r="J76" s="3">
        <v>40.46153846153846</v>
      </c>
      <c r="L76" s="2" t="s">
        <v>81</v>
      </c>
      <c r="M76" s="3">
        <v>5</v>
      </c>
    </row>
    <row r="77" spans="1:13" x14ac:dyDescent="0.25">
      <c r="A77" s="2" t="s">
        <v>402</v>
      </c>
      <c r="B77" s="3">
        <v>4729</v>
      </c>
      <c r="F77" s="2" t="s">
        <v>81</v>
      </c>
      <c r="G77" s="9">
        <v>14</v>
      </c>
      <c r="I77" s="2" t="s">
        <v>81</v>
      </c>
      <c r="J77" s="3">
        <v>34.071428571428569</v>
      </c>
      <c r="L77" s="2" t="s">
        <v>82</v>
      </c>
      <c r="M77" s="3">
        <v>4.25</v>
      </c>
    </row>
    <row r="78" spans="1:13" x14ac:dyDescent="0.25">
      <c r="A78" s="2" t="s">
        <v>1</v>
      </c>
      <c r="B78" s="3">
        <v>9216</v>
      </c>
      <c r="F78" s="2" t="s">
        <v>82</v>
      </c>
      <c r="G78" s="9">
        <v>13</v>
      </c>
      <c r="I78" s="2" t="s">
        <v>82</v>
      </c>
      <c r="J78" s="3">
        <v>33.92307692307692</v>
      </c>
      <c r="L78" s="2" t="s">
        <v>83</v>
      </c>
      <c r="M78" s="3">
        <v>4</v>
      </c>
    </row>
    <row r="79" spans="1:13" x14ac:dyDescent="0.25">
      <c r="F79" s="2" t="s">
        <v>83</v>
      </c>
      <c r="G79" s="9">
        <v>18</v>
      </c>
      <c r="I79" s="2" t="s">
        <v>83</v>
      </c>
      <c r="J79" s="3">
        <v>43.166666666666664</v>
      </c>
      <c r="L79" s="2" t="s">
        <v>84</v>
      </c>
      <c r="M79" s="3">
        <v>7.333333333333333</v>
      </c>
    </row>
    <row r="80" spans="1:13" x14ac:dyDescent="0.25">
      <c r="F80" s="2" t="s">
        <v>84</v>
      </c>
      <c r="G80" s="9">
        <v>12</v>
      </c>
      <c r="I80" s="2" t="s">
        <v>84</v>
      </c>
      <c r="J80" s="3">
        <v>42.25</v>
      </c>
      <c r="L80" s="2" t="s">
        <v>85</v>
      </c>
      <c r="M80" s="3">
        <v>9</v>
      </c>
    </row>
    <row r="81" spans="1:13" x14ac:dyDescent="0.25">
      <c r="A81" t="s">
        <v>400</v>
      </c>
      <c r="F81" s="2" t="s">
        <v>85</v>
      </c>
      <c r="G81" s="9">
        <v>11</v>
      </c>
      <c r="I81" s="2" t="s">
        <v>85</v>
      </c>
      <c r="J81" s="3">
        <v>44.090909090909093</v>
      </c>
      <c r="L81" s="2" t="s">
        <v>86</v>
      </c>
      <c r="M81" s="3">
        <v>5.25</v>
      </c>
    </row>
    <row r="82" spans="1:13" x14ac:dyDescent="0.25">
      <c r="A82" s="1" t="s">
        <v>0</v>
      </c>
      <c r="B82" t="s">
        <v>412</v>
      </c>
      <c r="F82" s="2" t="s">
        <v>86</v>
      </c>
      <c r="G82" s="9">
        <v>14</v>
      </c>
      <c r="I82" s="2" t="s">
        <v>86</v>
      </c>
      <c r="J82" s="3">
        <v>39</v>
      </c>
      <c r="L82" s="2" t="s">
        <v>87</v>
      </c>
      <c r="M82" s="3">
        <v>6.6</v>
      </c>
    </row>
    <row r="83" spans="1:13" x14ac:dyDescent="0.25">
      <c r="A83" s="2" t="s">
        <v>411</v>
      </c>
      <c r="B83" s="7">
        <v>86</v>
      </c>
      <c r="F83" s="2" t="s">
        <v>87</v>
      </c>
      <c r="G83" s="9">
        <v>12</v>
      </c>
      <c r="I83" s="2" t="s">
        <v>87</v>
      </c>
      <c r="J83" s="3">
        <v>31.25</v>
      </c>
      <c r="L83" s="2" t="s">
        <v>88</v>
      </c>
      <c r="M83" s="3">
        <v>6.25</v>
      </c>
    </row>
    <row r="84" spans="1:13" x14ac:dyDescent="0.25">
      <c r="A84" s="2" t="s">
        <v>405</v>
      </c>
      <c r="B84" s="7">
        <v>178</v>
      </c>
      <c r="F84" s="2" t="s">
        <v>88</v>
      </c>
      <c r="G84" s="9">
        <v>16</v>
      </c>
      <c r="I84" s="2" t="s">
        <v>88</v>
      </c>
      <c r="J84" s="3">
        <v>28.5</v>
      </c>
      <c r="L84" s="2" t="s">
        <v>89</v>
      </c>
      <c r="M84" s="3">
        <v>6.333333333333333</v>
      </c>
    </row>
    <row r="85" spans="1:13" x14ac:dyDescent="0.25">
      <c r="A85" s="2" t="s">
        <v>407</v>
      </c>
      <c r="B85" s="7">
        <v>193</v>
      </c>
      <c r="F85" s="2" t="s">
        <v>89</v>
      </c>
      <c r="G85" s="9">
        <v>16</v>
      </c>
      <c r="I85" s="2" t="s">
        <v>89</v>
      </c>
      <c r="J85" s="3">
        <v>34.0625</v>
      </c>
      <c r="L85" s="2" t="s">
        <v>90</v>
      </c>
      <c r="M85" s="3">
        <v>7</v>
      </c>
    </row>
    <row r="86" spans="1:13" x14ac:dyDescent="0.25">
      <c r="A86" s="2" t="s">
        <v>404</v>
      </c>
      <c r="B86" s="7">
        <v>248</v>
      </c>
      <c r="F86" s="2" t="s">
        <v>90</v>
      </c>
      <c r="G86" s="9">
        <v>15</v>
      </c>
      <c r="I86" s="2" t="s">
        <v>90</v>
      </c>
      <c r="J86" s="3">
        <v>25.2</v>
      </c>
      <c r="L86" s="2" t="s">
        <v>91</v>
      </c>
      <c r="M86" s="3">
        <v>5.666666666666667</v>
      </c>
    </row>
    <row r="87" spans="1:13" x14ac:dyDescent="0.25">
      <c r="A87" s="2" t="s">
        <v>410</v>
      </c>
      <c r="B87" s="7">
        <v>276</v>
      </c>
      <c r="F87" s="2" t="s">
        <v>91</v>
      </c>
      <c r="G87" s="9">
        <v>22</v>
      </c>
      <c r="I87" s="2" t="s">
        <v>91</v>
      </c>
      <c r="J87" s="3">
        <v>35.863636363636367</v>
      </c>
      <c r="L87" s="2" t="s">
        <v>92</v>
      </c>
      <c r="M87" s="3">
        <v>3.3333333333333335</v>
      </c>
    </row>
    <row r="88" spans="1:13" x14ac:dyDescent="0.25">
      <c r="A88" s="2" t="s">
        <v>409</v>
      </c>
      <c r="B88" s="7">
        <v>995</v>
      </c>
      <c r="F88" s="2" t="s">
        <v>92</v>
      </c>
      <c r="G88" s="9">
        <v>18</v>
      </c>
      <c r="I88" s="2" t="s">
        <v>92</v>
      </c>
      <c r="J88" s="3">
        <v>39.833333333333336</v>
      </c>
      <c r="L88" s="2" t="s">
        <v>93</v>
      </c>
      <c r="M88" s="3">
        <v>4.75</v>
      </c>
    </row>
    <row r="89" spans="1:13" x14ac:dyDescent="0.25">
      <c r="A89" s="2" t="s">
        <v>406</v>
      </c>
      <c r="B89" s="7">
        <v>1840</v>
      </c>
      <c r="F89" s="2" t="s">
        <v>93</v>
      </c>
      <c r="G89" s="9">
        <v>10</v>
      </c>
      <c r="I89" s="2" t="s">
        <v>93</v>
      </c>
      <c r="J89" s="3">
        <v>37</v>
      </c>
      <c r="L89" s="2" t="s">
        <v>94</v>
      </c>
      <c r="M89" s="3">
        <v>2</v>
      </c>
    </row>
    <row r="90" spans="1:13" x14ac:dyDescent="0.25">
      <c r="A90" s="2" t="s">
        <v>408</v>
      </c>
      <c r="B90" s="7">
        <v>5400</v>
      </c>
      <c r="F90" s="2" t="s">
        <v>94</v>
      </c>
      <c r="G90" s="9">
        <v>17</v>
      </c>
      <c r="I90" s="2" t="s">
        <v>94</v>
      </c>
      <c r="J90" s="3">
        <v>39.411764705882355</v>
      </c>
      <c r="L90" s="2" t="s">
        <v>95</v>
      </c>
      <c r="M90" s="3">
        <v>9.25</v>
      </c>
    </row>
    <row r="91" spans="1:13" x14ac:dyDescent="0.25">
      <c r="A91" s="2" t="s">
        <v>1</v>
      </c>
      <c r="B91" s="7">
        <v>9216</v>
      </c>
      <c r="F91" s="2" t="s">
        <v>95</v>
      </c>
      <c r="G91" s="9">
        <v>17</v>
      </c>
      <c r="I91" s="2" t="s">
        <v>95</v>
      </c>
      <c r="J91" s="3">
        <v>30.294117647058822</v>
      </c>
      <c r="L91" s="2" t="s">
        <v>96</v>
      </c>
      <c r="M91" s="3">
        <v>2.6666666666666665</v>
      </c>
    </row>
    <row r="92" spans="1:13" x14ac:dyDescent="0.25">
      <c r="F92" s="2" t="s">
        <v>96</v>
      </c>
      <c r="G92" s="9">
        <v>12</v>
      </c>
      <c r="I92" s="2" t="s">
        <v>96</v>
      </c>
      <c r="J92" s="3">
        <v>32.666666666666664</v>
      </c>
      <c r="L92" s="2" t="s">
        <v>97</v>
      </c>
      <c r="M92" s="3">
        <v>4</v>
      </c>
    </row>
    <row r="93" spans="1:13" x14ac:dyDescent="0.25">
      <c r="F93" s="2" t="s">
        <v>97</v>
      </c>
      <c r="G93" s="9">
        <v>14</v>
      </c>
      <c r="I93" s="2" t="s">
        <v>97</v>
      </c>
      <c r="J93" s="3">
        <v>30.571428571428573</v>
      </c>
      <c r="L93" s="2" t="s">
        <v>98</v>
      </c>
      <c r="M93" s="3">
        <v>8.75</v>
      </c>
    </row>
    <row r="94" spans="1:13" x14ac:dyDescent="0.25">
      <c r="A94" t="s">
        <v>400</v>
      </c>
      <c r="F94" s="2" t="s">
        <v>98</v>
      </c>
      <c r="G94" s="9">
        <v>18</v>
      </c>
      <c r="I94" s="2" t="s">
        <v>98</v>
      </c>
      <c r="J94" s="3">
        <v>39.055555555555557</v>
      </c>
      <c r="L94" s="2" t="s">
        <v>99</v>
      </c>
      <c r="M94" s="3">
        <v>3.8</v>
      </c>
    </row>
    <row r="95" spans="1:13" x14ac:dyDescent="0.25">
      <c r="A95" s="1" t="s">
        <v>0</v>
      </c>
      <c r="F95" s="2" t="s">
        <v>99</v>
      </c>
      <c r="G95" s="9">
        <v>31</v>
      </c>
      <c r="I95" s="2" t="s">
        <v>99</v>
      </c>
      <c r="J95" s="3">
        <v>37.12903225806452</v>
      </c>
      <c r="L95" s="2" t="s">
        <v>100</v>
      </c>
      <c r="M95" s="3">
        <v>6</v>
      </c>
    </row>
    <row r="96" spans="1:13" x14ac:dyDescent="0.25">
      <c r="A96" s="2" t="s">
        <v>6</v>
      </c>
      <c r="F96" s="2" t="s">
        <v>100</v>
      </c>
      <c r="G96" s="9">
        <v>32</v>
      </c>
      <c r="I96" s="2" t="s">
        <v>100</v>
      </c>
      <c r="J96" s="3">
        <v>35.34375</v>
      </c>
      <c r="L96" s="2" t="s">
        <v>101</v>
      </c>
      <c r="M96" s="3">
        <v>4.5999999999999996</v>
      </c>
    </row>
    <row r="97" spans="1:13" x14ac:dyDescent="0.25">
      <c r="A97" s="2" t="s">
        <v>7</v>
      </c>
      <c r="F97" s="2" t="s">
        <v>101</v>
      </c>
      <c r="G97" s="9">
        <v>31</v>
      </c>
      <c r="I97" s="2" t="s">
        <v>101</v>
      </c>
      <c r="J97" s="3">
        <v>33.064516129032256</v>
      </c>
      <c r="L97" s="2" t="s">
        <v>102</v>
      </c>
      <c r="M97" s="3">
        <v>5.7142857142857144</v>
      </c>
    </row>
    <row r="98" spans="1:13" x14ac:dyDescent="0.25">
      <c r="A98" s="2" t="s">
        <v>1</v>
      </c>
      <c r="F98" s="2" t="s">
        <v>102</v>
      </c>
      <c r="G98" s="9">
        <v>29</v>
      </c>
      <c r="I98" s="2" t="s">
        <v>102</v>
      </c>
      <c r="J98" s="3">
        <v>33.482758620689658</v>
      </c>
      <c r="L98" s="2" t="s">
        <v>103</v>
      </c>
      <c r="M98" s="3">
        <v>4.666666666666667</v>
      </c>
    </row>
    <row r="99" spans="1:13" x14ac:dyDescent="0.25">
      <c r="F99" s="2" t="s">
        <v>103</v>
      </c>
      <c r="G99" s="9">
        <v>34</v>
      </c>
      <c r="I99" s="2" t="s">
        <v>103</v>
      </c>
      <c r="J99" s="3">
        <v>34</v>
      </c>
      <c r="L99" s="2" t="s">
        <v>104</v>
      </c>
      <c r="M99" s="3">
        <v>3.4</v>
      </c>
    </row>
    <row r="100" spans="1:13" x14ac:dyDescent="0.25">
      <c r="F100" s="2" t="s">
        <v>104</v>
      </c>
      <c r="G100" s="9">
        <v>31</v>
      </c>
      <c r="I100" s="2" t="s">
        <v>104</v>
      </c>
      <c r="J100" s="3">
        <v>34.354838709677416</v>
      </c>
      <c r="L100" s="2" t="s">
        <v>105</v>
      </c>
      <c r="M100" s="3">
        <v>5</v>
      </c>
    </row>
    <row r="101" spans="1:13" x14ac:dyDescent="0.25">
      <c r="F101" s="2" t="s">
        <v>105</v>
      </c>
      <c r="G101" s="9">
        <v>27</v>
      </c>
      <c r="I101" s="2" t="s">
        <v>105</v>
      </c>
      <c r="J101" s="3">
        <v>32.666666666666664</v>
      </c>
      <c r="L101" s="2" t="s">
        <v>106</v>
      </c>
      <c r="M101" s="3">
        <v>5.8571428571428568</v>
      </c>
    </row>
    <row r="102" spans="1:13" x14ac:dyDescent="0.25">
      <c r="F102" s="2" t="s">
        <v>106</v>
      </c>
      <c r="G102" s="9">
        <v>32</v>
      </c>
      <c r="I102" s="2" t="s">
        <v>106</v>
      </c>
      <c r="J102" s="3">
        <v>30.3125</v>
      </c>
      <c r="L102" s="2" t="s">
        <v>107</v>
      </c>
      <c r="M102" s="3">
        <v>4.8888888888888893</v>
      </c>
    </row>
    <row r="103" spans="1:13" x14ac:dyDescent="0.25">
      <c r="F103" s="2" t="s">
        <v>107</v>
      </c>
      <c r="G103" s="9">
        <v>27</v>
      </c>
      <c r="I103" s="2" t="s">
        <v>107</v>
      </c>
      <c r="J103" s="3">
        <v>33.925925925925924</v>
      </c>
      <c r="L103" s="2" t="s">
        <v>108</v>
      </c>
      <c r="M103" s="3">
        <v>6</v>
      </c>
    </row>
    <row r="104" spans="1:13" x14ac:dyDescent="0.25">
      <c r="F104" s="2" t="s">
        <v>108</v>
      </c>
      <c r="G104" s="9">
        <v>27</v>
      </c>
      <c r="I104" s="2" t="s">
        <v>108</v>
      </c>
      <c r="J104" s="3">
        <v>32.037037037037038</v>
      </c>
      <c r="L104" s="2" t="s">
        <v>109</v>
      </c>
      <c r="M104" s="3">
        <v>4.7142857142857144</v>
      </c>
    </row>
    <row r="105" spans="1:13" x14ac:dyDescent="0.25">
      <c r="F105" s="2" t="s">
        <v>109</v>
      </c>
      <c r="G105" s="9">
        <v>33</v>
      </c>
      <c r="I105" s="2" t="s">
        <v>109</v>
      </c>
      <c r="J105" s="3">
        <v>38.606060606060609</v>
      </c>
      <c r="L105" s="2" t="s">
        <v>110</v>
      </c>
      <c r="M105" s="3">
        <v>7.1428571428571432</v>
      </c>
    </row>
    <row r="106" spans="1:13" x14ac:dyDescent="0.25">
      <c r="F106" s="2" t="s">
        <v>110</v>
      </c>
      <c r="G106" s="9">
        <v>42</v>
      </c>
      <c r="I106" s="2" t="s">
        <v>110</v>
      </c>
      <c r="J106" s="3">
        <v>36.761904761904759</v>
      </c>
      <c r="L106" s="2" t="s">
        <v>111</v>
      </c>
      <c r="M106" s="3">
        <v>4.333333333333333</v>
      </c>
    </row>
    <row r="107" spans="1:13" x14ac:dyDescent="0.25">
      <c r="F107" s="2" t="s">
        <v>111</v>
      </c>
      <c r="G107" s="9">
        <v>25</v>
      </c>
      <c r="I107" s="2" t="s">
        <v>111</v>
      </c>
      <c r="J107" s="3">
        <v>28.52</v>
      </c>
      <c r="L107" s="2" t="s">
        <v>112</v>
      </c>
      <c r="M107" s="3">
        <v>6.7333333333333334</v>
      </c>
    </row>
    <row r="108" spans="1:13" x14ac:dyDescent="0.25">
      <c r="F108" s="2" t="s">
        <v>112</v>
      </c>
      <c r="G108" s="9">
        <v>34</v>
      </c>
      <c r="I108" s="2" t="s">
        <v>112</v>
      </c>
      <c r="J108" s="3">
        <v>33.882352941176471</v>
      </c>
      <c r="L108" s="2" t="s">
        <v>113</v>
      </c>
      <c r="M108" s="3">
        <v>5.2857142857142856</v>
      </c>
    </row>
    <row r="109" spans="1:13" x14ac:dyDescent="0.25">
      <c r="F109" s="2" t="s">
        <v>113</v>
      </c>
      <c r="G109" s="9">
        <v>32</v>
      </c>
      <c r="I109" s="2" t="s">
        <v>113</v>
      </c>
      <c r="J109" s="3">
        <v>39.625</v>
      </c>
      <c r="L109" s="2" t="s">
        <v>114</v>
      </c>
      <c r="M109" s="3">
        <v>4.916666666666667</v>
      </c>
    </row>
    <row r="110" spans="1:13" x14ac:dyDescent="0.25">
      <c r="F110" s="2" t="s">
        <v>114</v>
      </c>
      <c r="G110" s="9">
        <v>34</v>
      </c>
      <c r="I110" s="2" t="s">
        <v>114</v>
      </c>
      <c r="J110" s="3">
        <v>31.823529411764707</v>
      </c>
      <c r="L110" s="2" t="s">
        <v>115</v>
      </c>
      <c r="M110" s="3">
        <v>4.333333333333333</v>
      </c>
    </row>
    <row r="111" spans="1:13" x14ac:dyDescent="0.25">
      <c r="F111" s="2" t="s">
        <v>115</v>
      </c>
      <c r="G111" s="9">
        <v>26</v>
      </c>
      <c r="I111" s="2" t="s">
        <v>115</v>
      </c>
      <c r="J111" s="3">
        <v>37.769230769230766</v>
      </c>
      <c r="L111" s="2" t="s">
        <v>116</v>
      </c>
      <c r="M111" s="3">
        <v>5.333333333333333</v>
      </c>
    </row>
    <row r="112" spans="1:13" x14ac:dyDescent="0.25">
      <c r="F112" s="2" t="s">
        <v>116</v>
      </c>
      <c r="G112" s="9">
        <v>36</v>
      </c>
      <c r="I112" s="2" t="s">
        <v>116</v>
      </c>
      <c r="J112" s="3">
        <v>38.055555555555557</v>
      </c>
      <c r="L112" s="2" t="s">
        <v>117</v>
      </c>
      <c r="M112" s="3">
        <v>4.3636363636363633</v>
      </c>
    </row>
    <row r="113" spans="6:13" x14ac:dyDescent="0.25">
      <c r="F113" s="2" t="s">
        <v>117</v>
      </c>
      <c r="G113" s="9">
        <v>31</v>
      </c>
      <c r="I113" s="2" t="s">
        <v>117</v>
      </c>
      <c r="J113" s="3">
        <v>30.129032258064516</v>
      </c>
      <c r="L113" s="2" t="s">
        <v>118</v>
      </c>
      <c r="M113" s="3">
        <v>2.9090909090909092</v>
      </c>
    </row>
    <row r="114" spans="6:13" x14ac:dyDescent="0.25">
      <c r="F114" s="2" t="s">
        <v>118</v>
      </c>
      <c r="G114" s="9">
        <v>32</v>
      </c>
      <c r="I114" s="2" t="s">
        <v>118</v>
      </c>
      <c r="J114" s="3">
        <v>35.03125</v>
      </c>
      <c r="L114" s="2" t="s">
        <v>119</v>
      </c>
      <c r="M114" s="3">
        <v>4.5</v>
      </c>
    </row>
    <row r="115" spans="6:13" x14ac:dyDescent="0.25">
      <c r="F115" s="2" t="s">
        <v>119</v>
      </c>
      <c r="G115" s="9">
        <v>33</v>
      </c>
      <c r="I115" s="2" t="s">
        <v>119</v>
      </c>
      <c r="J115" s="3">
        <v>35.303030303030305</v>
      </c>
      <c r="L115" s="2" t="s">
        <v>120</v>
      </c>
      <c r="M115" s="3">
        <v>6.1</v>
      </c>
    </row>
    <row r="116" spans="6:13" x14ac:dyDescent="0.25">
      <c r="F116" s="2" t="s">
        <v>120</v>
      </c>
      <c r="G116" s="9">
        <v>39</v>
      </c>
      <c r="I116" s="2" t="s">
        <v>120</v>
      </c>
      <c r="J116" s="3">
        <v>35.717948717948715</v>
      </c>
      <c r="L116" s="2" t="s">
        <v>121</v>
      </c>
      <c r="M116" s="3">
        <v>6.666666666666667</v>
      </c>
    </row>
    <row r="117" spans="6:13" x14ac:dyDescent="0.25">
      <c r="F117" s="2" t="s">
        <v>121</v>
      </c>
      <c r="G117" s="9">
        <v>27</v>
      </c>
      <c r="I117" s="2" t="s">
        <v>121</v>
      </c>
      <c r="J117" s="3">
        <v>41.407407407407405</v>
      </c>
      <c r="L117" s="2" t="s">
        <v>122</v>
      </c>
      <c r="M117" s="3">
        <v>5</v>
      </c>
    </row>
    <row r="118" spans="6:13" x14ac:dyDescent="0.25">
      <c r="F118" s="2" t="s">
        <v>122</v>
      </c>
      <c r="G118" s="9">
        <v>32</v>
      </c>
      <c r="I118" s="2" t="s">
        <v>122</v>
      </c>
      <c r="J118" s="3">
        <v>37.28125</v>
      </c>
      <c r="L118" s="2" t="s">
        <v>123</v>
      </c>
      <c r="M118" s="3">
        <v>2.5555555555555554</v>
      </c>
    </row>
    <row r="119" spans="6:13" x14ac:dyDescent="0.25">
      <c r="F119" s="2" t="s">
        <v>123</v>
      </c>
      <c r="G119" s="9">
        <v>33</v>
      </c>
      <c r="I119" s="2" t="s">
        <v>123</v>
      </c>
      <c r="J119" s="3">
        <v>38.575757575757578</v>
      </c>
      <c r="L119" s="2" t="s">
        <v>124</v>
      </c>
      <c r="M119" s="3">
        <v>5.5714285714285712</v>
      </c>
    </row>
    <row r="120" spans="6:13" x14ac:dyDescent="0.25">
      <c r="F120" s="2" t="s">
        <v>124</v>
      </c>
      <c r="G120" s="9">
        <v>34</v>
      </c>
      <c r="I120" s="2" t="s">
        <v>124</v>
      </c>
      <c r="J120" s="3">
        <v>33.411764705882355</v>
      </c>
      <c r="L120" s="2" t="s">
        <v>125</v>
      </c>
      <c r="M120" s="3">
        <v>4.8461538461538458</v>
      </c>
    </row>
    <row r="121" spans="6:13" x14ac:dyDescent="0.25">
      <c r="F121" s="2" t="s">
        <v>125</v>
      </c>
      <c r="G121" s="9">
        <v>35</v>
      </c>
      <c r="I121" s="2" t="s">
        <v>125</v>
      </c>
      <c r="J121" s="3">
        <v>36.6</v>
      </c>
      <c r="L121" s="2" t="s">
        <v>126</v>
      </c>
      <c r="M121" s="3">
        <v>4.8888888888888893</v>
      </c>
    </row>
    <row r="122" spans="6:13" x14ac:dyDescent="0.25">
      <c r="F122" s="2" t="s">
        <v>126</v>
      </c>
      <c r="G122" s="9">
        <v>32</v>
      </c>
      <c r="I122" s="2" t="s">
        <v>126</v>
      </c>
      <c r="J122" s="3">
        <v>31.875</v>
      </c>
      <c r="L122" s="2" t="s">
        <v>127</v>
      </c>
      <c r="M122" s="3">
        <v>4.8</v>
      </c>
    </row>
    <row r="123" spans="6:13" x14ac:dyDescent="0.25">
      <c r="F123" s="2" t="s">
        <v>127</v>
      </c>
      <c r="G123" s="9">
        <v>27</v>
      </c>
      <c r="I123" s="2" t="s">
        <v>127</v>
      </c>
      <c r="J123" s="3">
        <v>36.925925925925924</v>
      </c>
      <c r="L123" s="2" t="s">
        <v>128</v>
      </c>
      <c r="M123" s="3">
        <v>5.375</v>
      </c>
    </row>
    <row r="124" spans="6:13" x14ac:dyDescent="0.25">
      <c r="F124" s="2" t="s">
        <v>128</v>
      </c>
      <c r="G124" s="9">
        <v>30</v>
      </c>
      <c r="I124" s="2" t="s">
        <v>128</v>
      </c>
      <c r="J124" s="3">
        <v>33.533333333333331</v>
      </c>
      <c r="L124" s="2" t="s">
        <v>129</v>
      </c>
      <c r="M124" s="3">
        <v>6.8571428571428568</v>
      </c>
    </row>
    <row r="125" spans="6:13" x14ac:dyDescent="0.25">
      <c r="F125" s="2" t="s">
        <v>129</v>
      </c>
      <c r="G125" s="9">
        <v>34</v>
      </c>
      <c r="I125" s="2" t="s">
        <v>129</v>
      </c>
      <c r="J125" s="3">
        <v>33.205882352941174</v>
      </c>
      <c r="L125" s="2" t="s">
        <v>130</v>
      </c>
      <c r="M125" s="3">
        <v>4.3636363636363633</v>
      </c>
    </row>
    <row r="126" spans="6:13" x14ac:dyDescent="0.25">
      <c r="F126" s="2" t="s">
        <v>130</v>
      </c>
      <c r="G126" s="9">
        <v>37</v>
      </c>
      <c r="I126" s="2" t="s">
        <v>130</v>
      </c>
      <c r="J126" s="3">
        <v>30.135135135135137</v>
      </c>
      <c r="L126" s="2" t="s">
        <v>131</v>
      </c>
      <c r="M126" s="3">
        <v>6.416666666666667</v>
      </c>
    </row>
    <row r="127" spans="6:13" x14ac:dyDescent="0.25">
      <c r="F127" s="2" t="s">
        <v>131</v>
      </c>
      <c r="G127" s="9">
        <v>41</v>
      </c>
      <c r="I127" s="2" t="s">
        <v>131</v>
      </c>
      <c r="J127" s="3">
        <v>38.512195121951223</v>
      </c>
      <c r="L127" s="2" t="s">
        <v>132</v>
      </c>
      <c r="M127" s="3">
        <v>5.5384615384615383</v>
      </c>
    </row>
    <row r="128" spans="6:13" x14ac:dyDescent="0.25">
      <c r="F128" s="2" t="s">
        <v>132</v>
      </c>
      <c r="G128" s="9">
        <v>31</v>
      </c>
      <c r="I128" s="2" t="s">
        <v>132</v>
      </c>
      <c r="J128" s="3">
        <v>34.806451612903224</v>
      </c>
      <c r="L128" s="2" t="s">
        <v>133</v>
      </c>
      <c r="M128" s="3">
        <v>5</v>
      </c>
    </row>
    <row r="129" spans="6:13" x14ac:dyDescent="0.25">
      <c r="F129" s="2" t="s">
        <v>133</v>
      </c>
      <c r="G129" s="9">
        <v>29</v>
      </c>
      <c r="I129" s="2" t="s">
        <v>133</v>
      </c>
      <c r="J129" s="3">
        <v>34.517241379310342</v>
      </c>
      <c r="L129" s="2" t="s">
        <v>134</v>
      </c>
      <c r="M129" s="3">
        <v>4.9090909090909092</v>
      </c>
    </row>
    <row r="130" spans="6:13" x14ac:dyDescent="0.25">
      <c r="F130" s="2" t="s">
        <v>134</v>
      </c>
      <c r="G130" s="9">
        <v>33</v>
      </c>
      <c r="I130" s="2" t="s">
        <v>134</v>
      </c>
      <c r="J130" s="3">
        <v>36.575757575757578</v>
      </c>
      <c r="L130" s="2" t="s">
        <v>135</v>
      </c>
      <c r="M130" s="3">
        <v>3.3</v>
      </c>
    </row>
    <row r="131" spans="6:13" x14ac:dyDescent="0.25">
      <c r="F131" s="2" t="s">
        <v>135</v>
      </c>
      <c r="G131" s="9">
        <v>30</v>
      </c>
      <c r="I131" s="2" t="s">
        <v>135</v>
      </c>
      <c r="J131" s="3">
        <v>35.833333333333336</v>
      </c>
      <c r="L131" s="2" t="s">
        <v>136</v>
      </c>
      <c r="M131" s="3">
        <v>4.7</v>
      </c>
    </row>
    <row r="132" spans="6:13" x14ac:dyDescent="0.25">
      <c r="F132" s="2" t="s">
        <v>136</v>
      </c>
      <c r="G132" s="9">
        <v>37</v>
      </c>
      <c r="I132" s="2" t="s">
        <v>136</v>
      </c>
      <c r="J132" s="3">
        <v>35.567567567567565</v>
      </c>
      <c r="L132" s="2" t="s">
        <v>137</v>
      </c>
      <c r="M132" s="3">
        <v>4.666666666666667</v>
      </c>
    </row>
    <row r="133" spans="6:13" x14ac:dyDescent="0.25">
      <c r="F133" s="2" t="s">
        <v>137</v>
      </c>
      <c r="G133" s="9">
        <v>33</v>
      </c>
      <c r="I133" s="2" t="s">
        <v>137</v>
      </c>
      <c r="J133" s="3">
        <v>36.333333333333336</v>
      </c>
      <c r="L133" s="2" t="s">
        <v>138</v>
      </c>
      <c r="M133" s="3">
        <v>4.875</v>
      </c>
    </row>
    <row r="134" spans="6:13" x14ac:dyDescent="0.25">
      <c r="F134" s="2" t="s">
        <v>138</v>
      </c>
      <c r="G134" s="9">
        <v>37</v>
      </c>
      <c r="I134" s="2" t="s">
        <v>138</v>
      </c>
      <c r="J134" s="3">
        <v>31.351351351351351</v>
      </c>
      <c r="L134" s="2" t="s">
        <v>139</v>
      </c>
      <c r="M134" s="3">
        <v>5.333333333333333</v>
      </c>
    </row>
    <row r="135" spans="6:13" x14ac:dyDescent="0.25">
      <c r="F135" s="2" t="s">
        <v>139</v>
      </c>
      <c r="G135" s="9">
        <v>31</v>
      </c>
      <c r="I135" s="2" t="s">
        <v>139</v>
      </c>
      <c r="J135" s="3">
        <v>31.64516129032258</v>
      </c>
      <c r="L135" s="2" t="s">
        <v>140</v>
      </c>
      <c r="M135" s="3">
        <v>4.125</v>
      </c>
    </row>
    <row r="136" spans="6:13" x14ac:dyDescent="0.25">
      <c r="F136" s="2" t="s">
        <v>140</v>
      </c>
      <c r="G136" s="9">
        <v>25</v>
      </c>
      <c r="I136" s="2" t="s">
        <v>140</v>
      </c>
      <c r="J136" s="3">
        <v>40.200000000000003</v>
      </c>
      <c r="L136" s="2" t="s">
        <v>141</v>
      </c>
      <c r="M136" s="3">
        <v>6</v>
      </c>
    </row>
    <row r="137" spans="6:13" x14ac:dyDescent="0.25">
      <c r="F137" s="2" t="s">
        <v>141</v>
      </c>
      <c r="G137" s="9">
        <v>25</v>
      </c>
      <c r="I137" s="2" t="s">
        <v>141</v>
      </c>
      <c r="J137" s="3">
        <v>38</v>
      </c>
      <c r="L137" s="2" t="s">
        <v>142</v>
      </c>
      <c r="M137" s="3">
        <v>4.3</v>
      </c>
    </row>
    <row r="138" spans="6:13" x14ac:dyDescent="0.25">
      <c r="F138" s="2" t="s">
        <v>142</v>
      </c>
      <c r="G138" s="9">
        <v>25</v>
      </c>
      <c r="I138" s="2" t="s">
        <v>142</v>
      </c>
      <c r="J138" s="3">
        <v>30.56</v>
      </c>
      <c r="L138" s="2" t="s">
        <v>143</v>
      </c>
      <c r="M138" s="3">
        <v>4.2</v>
      </c>
    </row>
    <row r="139" spans="6:13" x14ac:dyDescent="0.25">
      <c r="F139" s="2" t="s">
        <v>143</v>
      </c>
      <c r="G139" s="9">
        <v>23</v>
      </c>
      <c r="I139" s="2" t="s">
        <v>143</v>
      </c>
      <c r="J139" s="3">
        <v>34.565217391304351</v>
      </c>
      <c r="L139" s="2" t="s">
        <v>144</v>
      </c>
      <c r="M139" s="3">
        <v>6.8666666666666663</v>
      </c>
    </row>
    <row r="140" spans="6:13" x14ac:dyDescent="0.25">
      <c r="F140" s="2" t="s">
        <v>144</v>
      </c>
      <c r="G140" s="9">
        <v>41</v>
      </c>
      <c r="I140" s="2" t="s">
        <v>144</v>
      </c>
      <c r="J140" s="3">
        <v>32.902439024390247</v>
      </c>
      <c r="L140" s="2" t="s">
        <v>145</v>
      </c>
      <c r="M140" s="3">
        <v>6.2857142857142856</v>
      </c>
    </row>
    <row r="141" spans="6:13" x14ac:dyDescent="0.25">
      <c r="F141" s="2" t="s">
        <v>145</v>
      </c>
      <c r="G141" s="9">
        <v>31</v>
      </c>
      <c r="I141" s="2" t="s">
        <v>145</v>
      </c>
      <c r="J141" s="3">
        <v>33.451612903225808</v>
      </c>
      <c r="L141" s="2" t="s">
        <v>146</v>
      </c>
      <c r="M141" s="3">
        <v>4.0909090909090908</v>
      </c>
    </row>
    <row r="142" spans="6:13" x14ac:dyDescent="0.25">
      <c r="F142" s="2" t="s">
        <v>146</v>
      </c>
      <c r="G142" s="9">
        <v>34</v>
      </c>
      <c r="I142" s="2" t="s">
        <v>146</v>
      </c>
      <c r="J142" s="3">
        <v>36.117647058823529</v>
      </c>
      <c r="L142" s="2" t="s">
        <v>147</v>
      </c>
      <c r="M142" s="3">
        <v>4</v>
      </c>
    </row>
    <row r="143" spans="6:13" x14ac:dyDescent="0.25">
      <c r="F143" s="2" t="s">
        <v>147</v>
      </c>
      <c r="G143" s="9">
        <v>31</v>
      </c>
      <c r="I143" s="2" t="s">
        <v>147</v>
      </c>
      <c r="J143" s="3">
        <v>36.322580645161288</v>
      </c>
      <c r="L143" s="2" t="s">
        <v>148</v>
      </c>
      <c r="M143" s="3">
        <v>5.4285714285714288</v>
      </c>
    </row>
    <row r="144" spans="6:13" x14ac:dyDescent="0.25">
      <c r="F144" s="2" t="s">
        <v>148</v>
      </c>
      <c r="G144" s="9">
        <v>31</v>
      </c>
      <c r="I144" s="2" t="s">
        <v>148</v>
      </c>
      <c r="J144" s="3">
        <v>32.806451612903224</v>
      </c>
      <c r="L144" s="2" t="s">
        <v>149</v>
      </c>
      <c r="M144" s="3">
        <v>5.8</v>
      </c>
    </row>
    <row r="145" spans="6:13" x14ac:dyDescent="0.25">
      <c r="F145" s="2" t="s">
        <v>149</v>
      </c>
      <c r="G145" s="9">
        <v>44</v>
      </c>
      <c r="I145" s="2" t="s">
        <v>149</v>
      </c>
      <c r="J145" s="3">
        <v>37.704545454545453</v>
      </c>
      <c r="L145" s="2" t="s">
        <v>150</v>
      </c>
      <c r="M145" s="3">
        <v>4.5625</v>
      </c>
    </row>
    <row r="146" spans="6:13" x14ac:dyDescent="0.25">
      <c r="F146" s="2" t="s">
        <v>150</v>
      </c>
      <c r="G146" s="9">
        <v>43</v>
      </c>
      <c r="I146" s="2" t="s">
        <v>150</v>
      </c>
      <c r="J146" s="3">
        <v>36.534883720930232</v>
      </c>
      <c r="L146" s="2" t="s">
        <v>151</v>
      </c>
      <c r="M146" s="3">
        <v>4.5454545454545459</v>
      </c>
    </row>
    <row r="147" spans="6:13" x14ac:dyDescent="0.25">
      <c r="F147" s="2" t="s">
        <v>151</v>
      </c>
      <c r="G147" s="9">
        <v>33</v>
      </c>
      <c r="I147" s="2" t="s">
        <v>151</v>
      </c>
      <c r="J147" s="3">
        <v>35.303030303030305</v>
      </c>
      <c r="L147" s="2" t="s">
        <v>152</v>
      </c>
      <c r="M147" s="3">
        <v>5.75</v>
      </c>
    </row>
    <row r="148" spans="6:13" x14ac:dyDescent="0.25">
      <c r="F148" s="2" t="s">
        <v>152</v>
      </c>
      <c r="G148" s="9">
        <v>28</v>
      </c>
      <c r="I148" s="2" t="s">
        <v>152</v>
      </c>
      <c r="J148" s="3">
        <v>41.535714285714285</v>
      </c>
      <c r="L148" s="2" t="s">
        <v>153</v>
      </c>
      <c r="M148" s="3">
        <v>5.2</v>
      </c>
    </row>
    <row r="149" spans="6:13" x14ac:dyDescent="0.25">
      <c r="F149" s="2" t="s">
        <v>153</v>
      </c>
      <c r="G149" s="9">
        <v>34</v>
      </c>
      <c r="I149" s="2" t="s">
        <v>153</v>
      </c>
      <c r="J149" s="3">
        <v>38.147058823529413</v>
      </c>
      <c r="L149" s="2" t="s">
        <v>154</v>
      </c>
      <c r="M149" s="3">
        <v>7.25</v>
      </c>
    </row>
    <row r="150" spans="6:13" x14ac:dyDescent="0.25">
      <c r="F150" s="2" t="s">
        <v>154</v>
      </c>
      <c r="G150" s="9">
        <v>24</v>
      </c>
      <c r="I150" s="2" t="s">
        <v>154</v>
      </c>
      <c r="J150" s="3">
        <v>37.166666666666664</v>
      </c>
      <c r="L150" s="2" t="s">
        <v>155</v>
      </c>
      <c r="M150" s="3">
        <v>4.8</v>
      </c>
    </row>
    <row r="151" spans="6:13" x14ac:dyDescent="0.25">
      <c r="F151" s="2" t="s">
        <v>155</v>
      </c>
      <c r="G151" s="9">
        <v>27</v>
      </c>
      <c r="I151" s="2" t="s">
        <v>155</v>
      </c>
      <c r="J151" s="3">
        <v>33.629629629629626</v>
      </c>
      <c r="L151" s="2" t="s">
        <v>156</v>
      </c>
      <c r="M151" s="3">
        <v>4.5384615384615383</v>
      </c>
    </row>
    <row r="152" spans="6:13" x14ac:dyDescent="0.25">
      <c r="F152" s="2" t="s">
        <v>156</v>
      </c>
      <c r="G152" s="9">
        <v>23</v>
      </c>
      <c r="I152" s="2" t="s">
        <v>156</v>
      </c>
      <c r="J152" s="3">
        <v>33.130434782608695</v>
      </c>
      <c r="L152" s="2" t="s">
        <v>157</v>
      </c>
      <c r="M152" s="3">
        <v>4.5999999999999996</v>
      </c>
    </row>
    <row r="153" spans="6:13" x14ac:dyDescent="0.25">
      <c r="F153" s="2" t="s">
        <v>157</v>
      </c>
      <c r="G153" s="9">
        <v>35</v>
      </c>
      <c r="I153" s="2" t="s">
        <v>157</v>
      </c>
      <c r="J153" s="3">
        <v>36.085714285714289</v>
      </c>
      <c r="L153" s="2" t="s">
        <v>158</v>
      </c>
      <c r="M153" s="3">
        <v>5</v>
      </c>
    </row>
    <row r="154" spans="6:13" x14ac:dyDescent="0.25">
      <c r="F154" s="2" t="s">
        <v>158</v>
      </c>
      <c r="G154" s="9">
        <v>39</v>
      </c>
      <c r="I154" s="2" t="s">
        <v>158</v>
      </c>
      <c r="J154" s="3">
        <v>33.512820512820511</v>
      </c>
      <c r="L154" s="2" t="s">
        <v>159</v>
      </c>
      <c r="M154" s="3">
        <v>7</v>
      </c>
    </row>
    <row r="155" spans="6:13" x14ac:dyDescent="0.25">
      <c r="F155" s="2" t="s">
        <v>159</v>
      </c>
      <c r="G155" s="9">
        <v>30</v>
      </c>
      <c r="I155" s="2" t="s">
        <v>159</v>
      </c>
      <c r="J155" s="3">
        <v>33.733333333333334</v>
      </c>
      <c r="L155" s="2" t="s">
        <v>160</v>
      </c>
      <c r="M155" s="3">
        <v>4.7777777777777777</v>
      </c>
    </row>
    <row r="156" spans="6:13" x14ac:dyDescent="0.25">
      <c r="F156" s="2" t="s">
        <v>160</v>
      </c>
      <c r="G156" s="9">
        <v>43</v>
      </c>
      <c r="I156" s="2" t="s">
        <v>160</v>
      </c>
      <c r="J156" s="3">
        <v>34.279069767441861</v>
      </c>
      <c r="L156" s="2" t="s">
        <v>161</v>
      </c>
      <c r="M156" s="3">
        <v>5.2727272727272725</v>
      </c>
    </row>
    <row r="157" spans="6:13" x14ac:dyDescent="0.25">
      <c r="F157" s="2" t="s">
        <v>161</v>
      </c>
      <c r="G157" s="9">
        <v>27</v>
      </c>
      <c r="I157" s="2" t="s">
        <v>161</v>
      </c>
      <c r="J157" s="3">
        <v>36.222222222222221</v>
      </c>
      <c r="L157" s="2" t="s">
        <v>162</v>
      </c>
      <c r="M157" s="3">
        <v>4.2727272727272725</v>
      </c>
    </row>
    <row r="158" spans="6:13" x14ac:dyDescent="0.25">
      <c r="F158" s="2" t="s">
        <v>162</v>
      </c>
      <c r="G158" s="9">
        <v>42</v>
      </c>
      <c r="I158" s="2" t="s">
        <v>162</v>
      </c>
      <c r="J158" s="3">
        <v>35.904761904761905</v>
      </c>
      <c r="L158" s="2" t="s">
        <v>163</v>
      </c>
      <c r="M158" s="3">
        <v>5</v>
      </c>
    </row>
    <row r="159" spans="6:13" x14ac:dyDescent="0.25">
      <c r="F159" s="2" t="s">
        <v>163</v>
      </c>
      <c r="G159" s="9">
        <v>32</v>
      </c>
      <c r="I159" s="2" t="s">
        <v>163</v>
      </c>
      <c r="J159" s="3">
        <v>32.53125</v>
      </c>
      <c r="L159" s="2" t="s">
        <v>164</v>
      </c>
      <c r="M159" s="3">
        <v>4.3571428571428568</v>
      </c>
    </row>
    <row r="160" spans="6:13" x14ac:dyDescent="0.25">
      <c r="F160" s="2" t="s">
        <v>164</v>
      </c>
      <c r="G160" s="9">
        <v>32</v>
      </c>
      <c r="I160" s="2" t="s">
        <v>164</v>
      </c>
      <c r="J160" s="3">
        <v>33.84375</v>
      </c>
      <c r="L160" s="2" t="s">
        <v>165</v>
      </c>
      <c r="M160" s="3">
        <v>4.8571428571428568</v>
      </c>
    </row>
    <row r="161" spans="6:13" x14ac:dyDescent="0.25">
      <c r="F161" s="2" t="s">
        <v>165</v>
      </c>
      <c r="G161" s="9">
        <v>28</v>
      </c>
      <c r="I161" s="2" t="s">
        <v>165</v>
      </c>
      <c r="J161" s="3">
        <v>35.214285714285715</v>
      </c>
      <c r="L161" s="2" t="s">
        <v>166</v>
      </c>
      <c r="M161" s="3">
        <v>5.125</v>
      </c>
    </row>
    <row r="162" spans="6:13" x14ac:dyDescent="0.25">
      <c r="F162" s="2" t="s">
        <v>166</v>
      </c>
      <c r="G162" s="9">
        <v>32</v>
      </c>
      <c r="I162" s="2" t="s">
        <v>166</v>
      </c>
      <c r="J162" s="3">
        <v>37.21875</v>
      </c>
      <c r="L162" s="2" t="s">
        <v>167</v>
      </c>
      <c r="M162" s="3">
        <v>5</v>
      </c>
    </row>
    <row r="163" spans="6:13" x14ac:dyDescent="0.25">
      <c r="F163" s="2" t="s">
        <v>167</v>
      </c>
      <c r="G163" s="9">
        <v>39</v>
      </c>
      <c r="I163" s="2" t="s">
        <v>167</v>
      </c>
      <c r="J163" s="3">
        <v>36.871794871794869</v>
      </c>
      <c r="L163" s="2" t="s">
        <v>168</v>
      </c>
      <c r="M163" s="3">
        <v>5.2222222222222223</v>
      </c>
    </row>
    <row r="164" spans="6:13" x14ac:dyDescent="0.25">
      <c r="F164" s="2" t="s">
        <v>168</v>
      </c>
      <c r="G164" s="9">
        <v>40</v>
      </c>
      <c r="I164" s="2" t="s">
        <v>168</v>
      </c>
      <c r="J164" s="3">
        <v>36.450000000000003</v>
      </c>
      <c r="L164" s="2" t="s">
        <v>169</v>
      </c>
      <c r="M164" s="3">
        <v>4.2222222222222223</v>
      </c>
    </row>
    <row r="165" spans="6:13" x14ac:dyDescent="0.25">
      <c r="F165" s="2" t="s">
        <v>169</v>
      </c>
      <c r="G165" s="9">
        <v>31</v>
      </c>
      <c r="I165" s="2" t="s">
        <v>169</v>
      </c>
      <c r="J165" s="3">
        <v>32.935483870967744</v>
      </c>
      <c r="L165" s="2" t="s">
        <v>170</v>
      </c>
      <c r="M165" s="3">
        <v>4.8571428571428568</v>
      </c>
    </row>
    <row r="166" spans="6:13" x14ac:dyDescent="0.25">
      <c r="F166" s="2" t="s">
        <v>170</v>
      </c>
      <c r="G166" s="9">
        <v>34</v>
      </c>
      <c r="I166" s="2" t="s">
        <v>170</v>
      </c>
      <c r="J166" s="3">
        <v>41.323529411764703</v>
      </c>
      <c r="L166" s="2" t="s">
        <v>171</v>
      </c>
      <c r="M166" s="3">
        <v>3.8888888888888888</v>
      </c>
    </row>
    <row r="167" spans="6:13" x14ac:dyDescent="0.25">
      <c r="F167" s="2" t="s">
        <v>171</v>
      </c>
      <c r="G167" s="9">
        <v>37</v>
      </c>
      <c r="I167" s="2" t="s">
        <v>171</v>
      </c>
      <c r="J167" s="3">
        <v>34.432432432432435</v>
      </c>
      <c r="L167" s="2" t="s">
        <v>172</v>
      </c>
      <c r="M167" s="3">
        <v>4</v>
      </c>
    </row>
    <row r="168" spans="6:13" x14ac:dyDescent="0.25">
      <c r="F168" s="2" t="s">
        <v>172</v>
      </c>
      <c r="G168" s="9">
        <v>30</v>
      </c>
      <c r="I168" s="2" t="s">
        <v>172</v>
      </c>
      <c r="J168" s="3">
        <v>36.966666666666669</v>
      </c>
      <c r="L168" s="2" t="s">
        <v>173</v>
      </c>
      <c r="M168" s="3">
        <v>5</v>
      </c>
    </row>
    <row r="169" spans="6:13" x14ac:dyDescent="0.25">
      <c r="F169" s="2" t="s">
        <v>173</v>
      </c>
      <c r="G169" s="9">
        <v>25</v>
      </c>
      <c r="I169" s="2" t="s">
        <v>173</v>
      </c>
      <c r="J169" s="3">
        <v>39.520000000000003</v>
      </c>
      <c r="L169" s="2" t="s">
        <v>174</v>
      </c>
      <c r="M169" s="3">
        <v>5.7777777777777777</v>
      </c>
    </row>
    <row r="170" spans="6:13" x14ac:dyDescent="0.25">
      <c r="F170" s="2" t="s">
        <v>174</v>
      </c>
      <c r="G170" s="9">
        <v>38</v>
      </c>
      <c r="I170" s="2" t="s">
        <v>174</v>
      </c>
      <c r="J170" s="3">
        <v>36.026315789473685</v>
      </c>
      <c r="L170" s="2" t="s">
        <v>175</v>
      </c>
      <c r="M170" s="3">
        <v>2.6</v>
      </c>
    </row>
    <row r="171" spans="6:13" x14ac:dyDescent="0.25">
      <c r="F171" s="2" t="s">
        <v>175</v>
      </c>
      <c r="G171" s="9">
        <v>27</v>
      </c>
      <c r="I171" s="2" t="s">
        <v>175</v>
      </c>
      <c r="J171" s="3">
        <v>32.370370370370374</v>
      </c>
      <c r="L171" s="2" t="s">
        <v>176</v>
      </c>
      <c r="M171" s="3">
        <v>6.5</v>
      </c>
    </row>
    <row r="172" spans="6:13" x14ac:dyDescent="0.25">
      <c r="F172" s="2" t="s">
        <v>176</v>
      </c>
      <c r="G172" s="9">
        <v>37</v>
      </c>
      <c r="I172" s="2" t="s">
        <v>176</v>
      </c>
      <c r="J172" s="3">
        <v>33.243243243243242</v>
      </c>
      <c r="L172" s="2" t="s">
        <v>177</v>
      </c>
      <c r="M172" s="3">
        <v>3.8181818181818183</v>
      </c>
    </row>
    <row r="173" spans="6:13" x14ac:dyDescent="0.25">
      <c r="F173" s="2" t="s">
        <v>177</v>
      </c>
      <c r="G173" s="9">
        <v>33</v>
      </c>
      <c r="I173" s="2" t="s">
        <v>177</v>
      </c>
      <c r="J173" s="3">
        <v>33.575757575757578</v>
      </c>
      <c r="L173" s="2" t="s">
        <v>178</v>
      </c>
      <c r="M173" s="3">
        <v>4.4000000000000004</v>
      </c>
    </row>
    <row r="174" spans="6:13" x14ac:dyDescent="0.25">
      <c r="F174" s="2" t="s">
        <v>178</v>
      </c>
      <c r="G174" s="9">
        <v>23</v>
      </c>
      <c r="I174" s="2" t="s">
        <v>178</v>
      </c>
      <c r="J174" s="3">
        <v>31.130434782608695</v>
      </c>
      <c r="L174" s="2" t="s">
        <v>179</v>
      </c>
      <c r="M174" s="3">
        <v>4.5</v>
      </c>
    </row>
    <row r="175" spans="6:13" x14ac:dyDescent="0.25">
      <c r="F175" s="2" t="s">
        <v>179</v>
      </c>
      <c r="G175" s="9">
        <v>27</v>
      </c>
      <c r="I175" s="2" t="s">
        <v>179</v>
      </c>
      <c r="J175" s="3">
        <v>36.888888888888886</v>
      </c>
      <c r="L175" s="2" t="s">
        <v>180</v>
      </c>
      <c r="M175" s="3">
        <v>4.625</v>
      </c>
    </row>
    <row r="176" spans="6:13" x14ac:dyDescent="0.25">
      <c r="F176" s="2" t="s">
        <v>180</v>
      </c>
      <c r="G176" s="9">
        <v>29</v>
      </c>
      <c r="I176" s="2" t="s">
        <v>180</v>
      </c>
      <c r="J176" s="3">
        <v>29.862068965517242</v>
      </c>
      <c r="L176" s="2" t="s">
        <v>181</v>
      </c>
      <c r="M176" s="3">
        <v>4.5</v>
      </c>
    </row>
    <row r="177" spans="6:13" x14ac:dyDescent="0.25">
      <c r="F177" s="2" t="s">
        <v>181</v>
      </c>
      <c r="G177" s="9">
        <v>38</v>
      </c>
      <c r="I177" s="2" t="s">
        <v>181</v>
      </c>
      <c r="J177" s="3">
        <v>36.526315789473685</v>
      </c>
      <c r="L177" s="2" t="s">
        <v>182</v>
      </c>
      <c r="M177" s="3">
        <v>5.833333333333333</v>
      </c>
    </row>
    <row r="178" spans="6:13" x14ac:dyDescent="0.25">
      <c r="F178" s="2" t="s">
        <v>182</v>
      </c>
      <c r="G178" s="9">
        <v>28</v>
      </c>
      <c r="I178" s="2" t="s">
        <v>182</v>
      </c>
      <c r="J178" s="3">
        <v>34.571428571428569</v>
      </c>
      <c r="L178" s="2" t="s">
        <v>183</v>
      </c>
      <c r="M178" s="3">
        <v>4.666666666666667</v>
      </c>
    </row>
    <row r="179" spans="6:13" x14ac:dyDescent="0.25">
      <c r="F179" s="2" t="s">
        <v>183</v>
      </c>
      <c r="G179" s="9">
        <v>36</v>
      </c>
      <c r="I179" s="2" t="s">
        <v>183</v>
      </c>
      <c r="J179" s="3">
        <v>38.5</v>
      </c>
      <c r="L179" s="2" t="s">
        <v>184</v>
      </c>
      <c r="M179" s="3">
        <v>4.666666666666667</v>
      </c>
    </row>
    <row r="180" spans="6:13" x14ac:dyDescent="0.25">
      <c r="F180" s="2" t="s">
        <v>184</v>
      </c>
      <c r="G180" s="9">
        <v>31</v>
      </c>
      <c r="I180" s="2" t="s">
        <v>184</v>
      </c>
      <c r="J180" s="3">
        <v>37.12903225806452</v>
      </c>
      <c r="L180" s="2" t="s">
        <v>185</v>
      </c>
      <c r="M180" s="3">
        <v>6.75</v>
      </c>
    </row>
    <row r="181" spans="6:13" x14ac:dyDescent="0.25">
      <c r="F181" s="2" t="s">
        <v>185</v>
      </c>
      <c r="G181" s="9">
        <v>34</v>
      </c>
      <c r="I181" s="2" t="s">
        <v>185</v>
      </c>
      <c r="J181" s="3">
        <v>33.852941176470587</v>
      </c>
      <c r="L181" s="2" t="s">
        <v>186</v>
      </c>
      <c r="M181" s="3">
        <v>5.7</v>
      </c>
    </row>
    <row r="182" spans="6:13" x14ac:dyDescent="0.25">
      <c r="F182" s="2" t="s">
        <v>186</v>
      </c>
      <c r="G182" s="9">
        <v>39</v>
      </c>
      <c r="I182" s="2" t="s">
        <v>186</v>
      </c>
      <c r="J182" s="3">
        <v>37.230769230769234</v>
      </c>
      <c r="L182" s="2" t="s">
        <v>187</v>
      </c>
      <c r="M182" s="3">
        <v>5.5</v>
      </c>
    </row>
    <row r="183" spans="6:13" x14ac:dyDescent="0.25">
      <c r="F183" s="2" t="s">
        <v>187</v>
      </c>
      <c r="G183" s="9">
        <v>40</v>
      </c>
      <c r="I183" s="2" t="s">
        <v>187</v>
      </c>
      <c r="J183" s="3">
        <v>36.075000000000003</v>
      </c>
      <c r="L183" s="2" t="s">
        <v>188</v>
      </c>
      <c r="M183" s="3">
        <v>6.2222222222222223</v>
      </c>
    </row>
    <row r="184" spans="6:13" x14ac:dyDescent="0.25">
      <c r="F184" s="2" t="s">
        <v>188</v>
      </c>
      <c r="G184" s="9">
        <v>31</v>
      </c>
      <c r="I184" s="2" t="s">
        <v>188</v>
      </c>
      <c r="J184" s="3">
        <v>34.354838709677416</v>
      </c>
      <c r="L184" s="2" t="s">
        <v>189</v>
      </c>
      <c r="M184" s="3">
        <v>5.833333333333333</v>
      </c>
    </row>
    <row r="185" spans="6:13" x14ac:dyDescent="0.25">
      <c r="F185" s="2" t="s">
        <v>189</v>
      </c>
      <c r="G185" s="9">
        <v>28</v>
      </c>
      <c r="I185" s="2" t="s">
        <v>189</v>
      </c>
      <c r="J185" s="3">
        <v>39.571428571428569</v>
      </c>
      <c r="L185" s="2" t="s">
        <v>190</v>
      </c>
      <c r="M185" s="3">
        <v>3.7</v>
      </c>
    </row>
    <row r="186" spans="6:13" x14ac:dyDescent="0.25">
      <c r="F186" s="2" t="s">
        <v>190</v>
      </c>
      <c r="G186" s="9">
        <v>32</v>
      </c>
      <c r="I186" s="2" t="s">
        <v>190</v>
      </c>
      <c r="J186" s="3">
        <v>37.53125</v>
      </c>
      <c r="L186" s="2" t="s">
        <v>191</v>
      </c>
      <c r="M186" s="3">
        <v>5.8</v>
      </c>
    </row>
    <row r="187" spans="6:13" x14ac:dyDescent="0.25">
      <c r="F187" s="2" t="s">
        <v>191</v>
      </c>
      <c r="G187" s="9">
        <v>28</v>
      </c>
      <c r="I187" s="2" t="s">
        <v>191</v>
      </c>
      <c r="J187" s="3">
        <v>31.357142857142858</v>
      </c>
      <c r="L187" s="2" t="s">
        <v>192</v>
      </c>
      <c r="M187" s="3">
        <v>4</v>
      </c>
    </row>
    <row r="188" spans="6:13" x14ac:dyDescent="0.25">
      <c r="F188" s="2" t="s">
        <v>192</v>
      </c>
      <c r="G188" s="9">
        <v>28</v>
      </c>
      <c r="I188" s="2" t="s">
        <v>192</v>
      </c>
      <c r="J188" s="3">
        <v>35.285714285714285</v>
      </c>
      <c r="L188" s="2" t="s">
        <v>193</v>
      </c>
      <c r="M188" s="3">
        <v>2</v>
      </c>
    </row>
    <row r="189" spans="6:13" x14ac:dyDescent="0.25">
      <c r="F189" s="2" t="s">
        <v>193</v>
      </c>
      <c r="G189" s="9">
        <v>25</v>
      </c>
      <c r="I189" s="2" t="s">
        <v>193</v>
      </c>
      <c r="J189" s="3">
        <v>34</v>
      </c>
      <c r="L189" s="2" t="s">
        <v>194</v>
      </c>
      <c r="M189" s="3">
        <v>6</v>
      </c>
    </row>
    <row r="190" spans="6:13" x14ac:dyDescent="0.25">
      <c r="F190" s="2" t="s">
        <v>194</v>
      </c>
      <c r="G190" s="9">
        <v>23</v>
      </c>
      <c r="I190" s="2" t="s">
        <v>194</v>
      </c>
      <c r="J190" s="3">
        <v>28.391304347826086</v>
      </c>
      <c r="L190" s="2" t="s">
        <v>195</v>
      </c>
      <c r="M190" s="3">
        <v>5</v>
      </c>
    </row>
    <row r="191" spans="6:13" x14ac:dyDescent="0.25">
      <c r="F191" s="2" t="s">
        <v>195</v>
      </c>
      <c r="G191" s="9">
        <v>22</v>
      </c>
      <c r="I191" s="2" t="s">
        <v>195</v>
      </c>
      <c r="J191" s="3">
        <v>36.545454545454547</v>
      </c>
      <c r="L191" s="2" t="s">
        <v>196</v>
      </c>
      <c r="M191" s="3">
        <v>5.1111111111111107</v>
      </c>
    </row>
    <row r="192" spans="6:13" x14ac:dyDescent="0.25">
      <c r="F192" s="2" t="s">
        <v>196</v>
      </c>
      <c r="G192" s="9">
        <v>33</v>
      </c>
      <c r="I192" s="2" t="s">
        <v>196</v>
      </c>
      <c r="J192" s="3">
        <v>33.939393939393938</v>
      </c>
      <c r="L192" s="2" t="s">
        <v>197</v>
      </c>
      <c r="M192" s="3">
        <v>3.8571428571428572</v>
      </c>
    </row>
    <row r="193" spans="6:13" x14ac:dyDescent="0.25">
      <c r="F193" s="2" t="s">
        <v>197</v>
      </c>
      <c r="G193" s="9">
        <v>31</v>
      </c>
      <c r="I193" s="2" t="s">
        <v>197</v>
      </c>
      <c r="J193" s="3">
        <v>38.516129032258064</v>
      </c>
      <c r="L193" s="2" t="s">
        <v>198</v>
      </c>
      <c r="M193" s="3">
        <v>6.5714285714285712</v>
      </c>
    </row>
    <row r="194" spans="6:13" x14ac:dyDescent="0.25">
      <c r="F194" s="2" t="s">
        <v>198</v>
      </c>
      <c r="G194" s="9">
        <v>35</v>
      </c>
      <c r="I194" s="2" t="s">
        <v>198</v>
      </c>
      <c r="J194" s="3">
        <v>34.74285714285714</v>
      </c>
      <c r="L194" s="2" t="s">
        <v>199</v>
      </c>
      <c r="M194" s="3">
        <v>5.2857142857142856</v>
      </c>
    </row>
    <row r="195" spans="6:13" x14ac:dyDescent="0.25">
      <c r="F195" s="2" t="s">
        <v>199</v>
      </c>
      <c r="G195" s="9">
        <v>30</v>
      </c>
      <c r="I195" s="2" t="s">
        <v>199</v>
      </c>
      <c r="J195" s="3">
        <v>34.5</v>
      </c>
      <c r="L195" s="2" t="s">
        <v>200</v>
      </c>
      <c r="M195" s="3">
        <v>5.5</v>
      </c>
    </row>
    <row r="196" spans="6:13" x14ac:dyDescent="0.25">
      <c r="F196" s="2" t="s">
        <v>200</v>
      </c>
      <c r="G196" s="9">
        <v>32</v>
      </c>
      <c r="I196" s="2" t="s">
        <v>200</v>
      </c>
      <c r="J196" s="3">
        <v>31.65625</v>
      </c>
      <c r="L196" s="2" t="s">
        <v>201</v>
      </c>
      <c r="M196" s="3">
        <v>4.8181818181818183</v>
      </c>
    </row>
    <row r="197" spans="6:13" x14ac:dyDescent="0.25">
      <c r="F197" s="2" t="s">
        <v>201</v>
      </c>
      <c r="G197" s="9">
        <v>39</v>
      </c>
      <c r="I197" s="2" t="s">
        <v>201</v>
      </c>
      <c r="J197" s="3">
        <v>37.384615384615387</v>
      </c>
      <c r="L197" s="2" t="s">
        <v>202</v>
      </c>
      <c r="M197" s="3">
        <v>5</v>
      </c>
    </row>
    <row r="198" spans="6:13" x14ac:dyDescent="0.25">
      <c r="F198" s="2" t="s">
        <v>202</v>
      </c>
      <c r="G198" s="9">
        <v>39</v>
      </c>
      <c r="I198" s="2" t="s">
        <v>202</v>
      </c>
      <c r="J198" s="3">
        <v>36.205128205128204</v>
      </c>
      <c r="L198" s="2" t="s">
        <v>203</v>
      </c>
      <c r="M198" s="3">
        <v>3.2222222222222223</v>
      </c>
    </row>
    <row r="199" spans="6:13" x14ac:dyDescent="0.25">
      <c r="F199" s="2" t="s">
        <v>203</v>
      </c>
      <c r="G199" s="9">
        <v>30</v>
      </c>
      <c r="I199" s="2" t="s">
        <v>203</v>
      </c>
      <c r="J199" s="3">
        <v>35.6</v>
      </c>
      <c r="L199" s="2" t="s">
        <v>204</v>
      </c>
      <c r="M199" s="3">
        <v>6.333333333333333</v>
      </c>
    </row>
    <row r="200" spans="6:13" x14ac:dyDescent="0.25">
      <c r="F200" s="2" t="s">
        <v>204</v>
      </c>
      <c r="G200" s="9">
        <v>29</v>
      </c>
      <c r="I200" s="2" t="s">
        <v>204</v>
      </c>
      <c r="J200" s="3">
        <v>31.068965517241381</v>
      </c>
      <c r="L200" s="2" t="s">
        <v>205</v>
      </c>
      <c r="M200" s="3">
        <v>3.8</v>
      </c>
    </row>
    <row r="201" spans="6:13" x14ac:dyDescent="0.25">
      <c r="F201" s="2" t="s">
        <v>205</v>
      </c>
      <c r="G201" s="9">
        <v>34</v>
      </c>
      <c r="I201" s="2" t="s">
        <v>205</v>
      </c>
      <c r="J201" s="3">
        <v>33</v>
      </c>
      <c r="L201" s="2" t="s">
        <v>206</v>
      </c>
      <c r="M201" s="3">
        <v>3.1111111111111112</v>
      </c>
    </row>
    <row r="202" spans="6:13" x14ac:dyDescent="0.25">
      <c r="F202" s="2" t="s">
        <v>206</v>
      </c>
      <c r="G202" s="9">
        <v>30</v>
      </c>
      <c r="I202" s="2" t="s">
        <v>206</v>
      </c>
      <c r="J202" s="3">
        <v>36.233333333333334</v>
      </c>
      <c r="L202" s="2" t="s">
        <v>207</v>
      </c>
      <c r="M202" s="3">
        <v>2.8333333333333335</v>
      </c>
    </row>
    <row r="203" spans="6:13" x14ac:dyDescent="0.25">
      <c r="F203" s="2" t="s">
        <v>207</v>
      </c>
      <c r="G203" s="9">
        <v>28</v>
      </c>
      <c r="I203" s="2" t="s">
        <v>207</v>
      </c>
      <c r="J203" s="3">
        <v>37.142857142857146</v>
      </c>
      <c r="L203" s="2" t="s">
        <v>208</v>
      </c>
      <c r="M203" s="3">
        <v>6.625</v>
      </c>
    </row>
    <row r="204" spans="6:13" x14ac:dyDescent="0.25">
      <c r="F204" s="2" t="s">
        <v>208</v>
      </c>
      <c r="G204" s="9">
        <v>33</v>
      </c>
      <c r="I204" s="2" t="s">
        <v>208</v>
      </c>
      <c r="J204" s="3">
        <v>34.666666666666664</v>
      </c>
      <c r="L204" s="2" t="s">
        <v>209</v>
      </c>
      <c r="M204" s="3">
        <v>3.5</v>
      </c>
    </row>
    <row r="205" spans="6:13" x14ac:dyDescent="0.25">
      <c r="F205" s="2" t="s">
        <v>209</v>
      </c>
      <c r="G205" s="9">
        <v>30</v>
      </c>
      <c r="I205" s="2" t="s">
        <v>209</v>
      </c>
      <c r="J205" s="3">
        <v>36.033333333333331</v>
      </c>
      <c r="L205" s="2" t="s">
        <v>210</v>
      </c>
      <c r="M205" s="3">
        <v>5.166666666666667</v>
      </c>
    </row>
    <row r="206" spans="6:13" x14ac:dyDescent="0.25">
      <c r="F206" s="2" t="s">
        <v>210</v>
      </c>
      <c r="G206" s="9">
        <v>31</v>
      </c>
      <c r="I206" s="2" t="s">
        <v>210</v>
      </c>
      <c r="J206" s="3">
        <v>33.838709677419352</v>
      </c>
      <c r="L206" s="2" t="s">
        <v>211</v>
      </c>
      <c r="M206" s="3">
        <v>5.333333333333333</v>
      </c>
    </row>
    <row r="207" spans="6:13" x14ac:dyDescent="0.25">
      <c r="F207" s="2" t="s">
        <v>211</v>
      </c>
      <c r="G207" s="9">
        <v>27</v>
      </c>
      <c r="I207" s="2" t="s">
        <v>211</v>
      </c>
      <c r="J207" s="3">
        <v>34.592592592592595</v>
      </c>
      <c r="L207" s="2" t="s">
        <v>212</v>
      </c>
      <c r="M207" s="3">
        <v>4.875</v>
      </c>
    </row>
    <row r="208" spans="6:13" x14ac:dyDescent="0.25">
      <c r="F208" s="2" t="s">
        <v>212</v>
      </c>
      <c r="G208" s="9">
        <v>32</v>
      </c>
      <c r="I208" s="2" t="s">
        <v>212</v>
      </c>
      <c r="J208" s="3">
        <v>34.4375</v>
      </c>
      <c r="L208" s="2" t="s">
        <v>213</v>
      </c>
      <c r="M208" s="3">
        <v>4.5</v>
      </c>
    </row>
    <row r="209" spans="6:13" x14ac:dyDescent="0.25">
      <c r="F209" s="2" t="s">
        <v>213</v>
      </c>
      <c r="G209" s="9">
        <v>29</v>
      </c>
      <c r="I209" s="2" t="s">
        <v>213</v>
      </c>
      <c r="J209" s="3">
        <v>36.172413793103445</v>
      </c>
      <c r="L209" s="2" t="s">
        <v>214</v>
      </c>
      <c r="M209" s="3">
        <v>4.625</v>
      </c>
    </row>
    <row r="210" spans="6:13" x14ac:dyDescent="0.25">
      <c r="F210" s="2" t="s">
        <v>214</v>
      </c>
      <c r="G210" s="9">
        <v>29</v>
      </c>
      <c r="I210" s="2" t="s">
        <v>214</v>
      </c>
      <c r="J210" s="3">
        <v>34.758620689655174</v>
      </c>
      <c r="L210" s="2" t="s">
        <v>215</v>
      </c>
      <c r="M210" s="3">
        <v>5</v>
      </c>
    </row>
    <row r="211" spans="6:13" x14ac:dyDescent="0.25">
      <c r="F211" s="2" t="s">
        <v>215</v>
      </c>
      <c r="G211" s="9">
        <v>29</v>
      </c>
      <c r="I211" s="2" t="s">
        <v>215</v>
      </c>
      <c r="J211" s="3">
        <v>37.241379310344826</v>
      </c>
      <c r="L211" s="2" t="s">
        <v>216</v>
      </c>
      <c r="M211" s="3">
        <v>6.8181818181818183</v>
      </c>
    </row>
    <row r="212" spans="6:13" x14ac:dyDescent="0.25">
      <c r="F212" s="2" t="s">
        <v>216</v>
      </c>
      <c r="G212" s="9">
        <v>30</v>
      </c>
      <c r="I212" s="2" t="s">
        <v>216</v>
      </c>
      <c r="J212" s="3">
        <v>33.9</v>
      </c>
      <c r="L212" s="2" t="s">
        <v>217</v>
      </c>
      <c r="M212" s="3">
        <v>6.375</v>
      </c>
    </row>
    <row r="213" spans="6:13" x14ac:dyDescent="0.25">
      <c r="F213" s="2" t="s">
        <v>217</v>
      </c>
      <c r="G213" s="9">
        <v>32</v>
      </c>
      <c r="I213" s="2" t="s">
        <v>217</v>
      </c>
      <c r="J213" s="3">
        <v>35.4375</v>
      </c>
      <c r="L213" s="2" t="s">
        <v>218</v>
      </c>
      <c r="M213" s="3">
        <v>4.615384615384615</v>
      </c>
    </row>
    <row r="214" spans="6:13" x14ac:dyDescent="0.25">
      <c r="F214" s="2" t="s">
        <v>218</v>
      </c>
      <c r="G214" s="9">
        <v>39</v>
      </c>
      <c r="I214" s="2" t="s">
        <v>218</v>
      </c>
      <c r="J214" s="3">
        <v>36.820512820512818</v>
      </c>
      <c r="L214" s="2" t="s">
        <v>219</v>
      </c>
      <c r="M214" s="3">
        <v>5.5454545454545459</v>
      </c>
    </row>
    <row r="215" spans="6:13" x14ac:dyDescent="0.25">
      <c r="F215" s="2" t="s">
        <v>219</v>
      </c>
      <c r="G215" s="9">
        <v>32</v>
      </c>
      <c r="I215" s="2" t="s">
        <v>219</v>
      </c>
      <c r="J215" s="3">
        <v>31.3125</v>
      </c>
      <c r="L215" s="2" t="s">
        <v>220</v>
      </c>
      <c r="M215" s="3">
        <v>6.9090909090909092</v>
      </c>
    </row>
    <row r="216" spans="6:13" x14ac:dyDescent="0.25">
      <c r="F216" s="2" t="s">
        <v>220</v>
      </c>
      <c r="G216" s="9">
        <v>31</v>
      </c>
      <c r="I216" s="2" t="s">
        <v>220</v>
      </c>
      <c r="J216" s="3">
        <v>39.064516129032256</v>
      </c>
      <c r="L216" s="2" t="s">
        <v>221</v>
      </c>
      <c r="M216" s="3">
        <v>5.2</v>
      </c>
    </row>
    <row r="217" spans="6:13" x14ac:dyDescent="0.25">
      <c r="F217" s="2" t="s">
        <v>221</v>
      </c>
      <c r="G217" s="9">
        <v>42</v>
      </c>
      <c r="I217" s="2" t="s">
        <v>221</v>
      </c>
      <c r="J217" s="3">
        <v>35.428571428571431</v>
      </c>
      <c r="L217" s="2" t="s">
        <v>222</v>
      </c>
      <c r="M217" s="3">
        <v>4.4444444444444446</v>
      </c>
    </row>
    <row r="218" spans="6:13" x14ac:dyDescent="0.25">
      <c r="F218" s="2" t="s">
        <v>222</v>
      </c>
      <c r="G218" s="9">
        <v>34</v>
      </c>
      <c r="I218" s="2" t="s">
        <v>222</v>
      </c>
      <c r="J218" s="3">
        <v>34.794117647058826</v>
      </c>
      <c r="L218" s="2" t="s">
        <v>223</v>
      </c>
      <c r="M218" s="3">
        <v>6.2727272727272725</v>
      </c>
    </row>
    <row r="219" spans="6:13" x14ac:dyDescent="0.25">
      <c r="F219" s="2" t="s">
        <v>223</v>
      </c>
      <c r="G219" s="9">
        <v>31</v>
      </c>
      <c r="I219" s="2" t="s">
        <v>223</v>
      </c>
      <c r="J219" s="3">
        <v>37.032258064516128</v>
      </c>
      <c r="L219" s="2" t="s">
        <v>224</v>
      </c>
      <c r="M219" s="3">
        <v>4.5999999999999996</v>
      </c>
    </row>
    <row r="220" spans="6:13" x14ac:dyDescent="0.25">
      <c r="F220" s="2" t="s">
        <v>224</v>
      </c>
      <c r="G220" s="9">
        <v>29</v>
      </c>
      <c r="I220" s="2" t="s">
        <v>224</v>
      </c>
      <c r="J220" s="3">
        <v>39.862068965517238</v>
      </c>
      <c r="L220" s="2" t="s">
        <v>225</v>
      </c>
      <c r="M220" s="3">
        <v>5.5</v>
      </c>
    </row>
    <row r="221" spans="6:13" x14ac:dyDescent="0.25">
      <c r="F221" s="2" t="s">
        <v>225</v>
      </c>
      <c r="G221" s="9">
        <v>42</v>
      </c>
      <c r="I221" s="2" t="s">
        <v>225</v>
      </c>
      <c r="J221" s="3">
        <v>36.166666666666664</v>
      </c>
      <c r="L221" s="2" t="s">
        <v>226</v>
      </c>
      <c r="M221" s="3">
        <v>5.4285714285714288</v>
      </c>
    </row>
    <row r="222" spans="6:13" x14ac:dyDescent="0.25">
      <c r="F222" s="2" t="s">
        <v>226</v>
      </c>
      <c r="G222" s="9">
        <v>22</v>
      </c>
      <c r="I222" s="2" t="s">
        <v>226</v>
      </c>
      <c r="J222" s="3">
        <v>30.40909090909091</v>
      </c>
      <c r="L222" s="2" t="s">
        <v>227</v>
      </c>
      <c r="M222" s="3">
        <v>9.5</v>
      </c>
    </row>
    <row r="223" spans="6:13" x14ac:dyDescent="0.25">
      <c r="F223" s="2" t="s">
        <v>227</v>
      </c>
      <c r="G223" s="9">
        <v>28</v>
      </c>
      <c r="I223" s="2" t="s">
        <v>227</v>
      </c>
      <c r="J223" s="3">
        <v>40</v>
      </c>
      <c r="L223" s="2" t="s">
        <v>228</v>
      </c>
      <c r="M223" s="3">
        <v>2.1666666666666665</v>
      </c>
    </row>
    <row r="224" spans="6:13" x14ac:dyDescent="0.25">
      <c r="F224" s="2" t="s">
        <v>228</v>
      </c>
      <c r="G224" s="9">
        <v>31</v>
      </c>
      <c r="I224" s="2" t="s">
        <v>228</v>
      </c>
      <c r="J224" s="3">
        <v>31.677419354838708</v>
      </c>
      <c r="L224" s="2" t="s">
        <v>229</v>
      </c>
      <c r="M224" s="3">
        <v>5.333333333333333</v>
      </c>
    </row>
    <row r="225" spans="6:13" x14ac:dyDescent="0.25">
      <c r="F225" s="2" t="s">
        <v>229</v>
      </c>
      <c r="G225" s="9">
        <v>24</v>
      </c>
      <c r="I225" s="2" t="s">
        <v>229</v>
      </c>
      <c r="J225" s="3">
        <v>29.791666666666668</v>
      </c>
      <c r="L225" s="2" t="s">
        <v>230</v>
      </c>
      <c r="M225" s="3">
        <v>4.1428571428571432</v>
      </c>
    </row>
    <row r="226" spans="6:13" x14ac:dyDescent="0.25">
      <c r="F226" s="2" t="s">
        <v>230</v>
      </c>
      <c r="G226" s="9">
        <v>48</v>
      </c>
      <c r="I226" s="2" t="s">
        <v>230</v>
      </c>
      <c r="J226" s="3">
        <v>36.833333333333336</v>
      </c>
      <c r="L226" s="2" t="s">
        <v>231</v>
      </c>
      <c r="M226" s="3">
        <v>2.75</v>
      </c>
    </row>
    <row r="227" spans="6:13" x14ac:dyDescent="0.25">
      <c r="F227" s="2" t="s">
        <v>231</v>
      </c>
      <c r="G227" s="9">
        <v>32</v>
      </c>
      <c r="I227" s="2" t="s">
        <v>231</v>
      </c>
      <c r="J227" s="3">
        <v>33.96875</v>
      </c>
      <c r="L227" s="2" t="s">
        <v>232</v>
      </c>
      <c r="M227" s="3">
        <v>4.4000000000000004</v>
      </c>
    </row>
    <row r="228" spans="6:13" x14ac:dyDescent="0.25">
      <c r="F228" s="2" t="s">
        <v>232</v>
      </c>
      <c r="G228" s="9">
        <v>37</v>
      </c>
      <c r="I228" s="2" t="s">
        <v>232</v>
      </c>
      <c r="J228" s="3">
        <v>35.864864864864863</v>
      </c>
      <c r="L228" s="2" t="s">
        <v>233</v>
      </c>
      <c r="M228" s="3">
        <v>5.5</v>
      </c>
    </row>
    <row r="229" spans="6:13" x14ac:dyDescent="0.25">
      <c r="F229" s="2" t="s">
        <v>233</v>
      </c>
      <c r="G229" s="9">
        <v>30</v>
      </c>
      <c r="I229" s="2" t="s">
        <v>233</v>
      </c>
      <c r="J229" s="3">
        <v>37.833333333333336</v>
      </c>
      <c r="L229" s="2" t="s">
        <v>234</v>
      </c>
      <c r="M229" s="3">
        <v>6.4</v>
      </c>
    </row>
    <row r="230" spans="6:13" x14ac:dyDescent="0.25">
      <c r="F230" s="2" t="s">
        <v>234</v>
      </c>
      <c r="G230" s="9">
        <v>27</v>
      </c>
      <c r="I230" s="2" t="s">
        <v>234</v>
      </c>
      <c r="J230" s="3">
        <v>36.296296296296298</v>
      </c>
      <c r="L230" s="2" t="s">
        <v>235</v>
      </c>
      <c r="M230" s="3">
        <v>5.25</v>
      </c>
    </row>
    <row r="231" spans="6:13" x14ac:dyDescent="0.25">
      <c r="F231" s="2" t="s">
        <v>235</v>
      </c>
      <c r="G231" s="9">
        <v>32</v>
      </c>
      <c r="I231" s="2" t="s">
        <v>235</v>
      </c>
      <c r="J231" s="3">
        <v>36.375</v>
      </c>
      <c r="L231" s="2" t="s">
        <v>236</v>
      </c>
      <c r="M231" s="3">
        <v>6</v>
      </c>
    </row>
    <row r="232" spans="6:13" x14ac:dyDescent="0.25">
      <c r="F232" s="2" t="s">
        <v>236</v>
      </c>
      <c r="G232" s="9">
        <v>33</v>
      </c>
      <c r="I232" s="2" t="s">
        <v>236</v>
      </c>
      <c r="J232" s="3">
        <v>36</v>
      </c>
      <c r="L232" s="2" t="s">
        <v>237</v>
      </c>
      <c r="M232" s="3">
        <v>5.1428571428571432</v>
      </c>
    </row>
    <row r="233" spans="6:13" x14ac:dyDescent="0.25">
      <c r="F233" s="2" t="s">
        <v>237</v>
      </c>
      <c r="G233" s="9">
        <v>37</v>
      </c>
      <c r="I233" s="2" t="s">
        <v>237</v>
      </c>
      <c r="J233" s="3">
        <v>37.189189189189186</v>
      </c>
      <c r="L233" s="2" t="s">
        <v>238</v>
      </c>
      <c r="M233" s="3">
        <v>5.25</v>
      </c>
    </row>
    <row r="234" spans="6:13" x14ac:dyDescent="0.25">
      <c r="F234" s="2" t="s">
        <v>238</v>
      </c>
      <c r="G234" s="9">
        <v>33</v>
      </c>
      <c r="I234" s="2" t="s">
        <v>238</v>
      </c>
      <c r="J234" s="3">
        <v>34.666666666666664</v>
      </c>
      <c r="L234" s="2" t="s">
        <v>239</v>
      </c>
      <c r="M234" s="3">
        <v>6</v>
      </c>
    </row>
    <row r="235" spans="6:13" x14ac:dyDescent="0.25">
      <c r="F235" s="2" t="s">
        <v>239</v>
      </c>
      <c r="G235" s="9">
        <v>35</v>
      </c>
      <c r="I235" s="2" t="s">
        <v>239</v>
      </c>
      <c r="J235" s="3">
        <v>33</v>
      </c>
      <c r="L235" s="2" t="s">
        <v>240</v>
      </c>
      <c r="M235" s="3">
        <v>5.4375</v>
      </c>
    </row>
    <row r="236" spans="6:13" x14ac:dyDescent="0.25">
      <c r="F236" s="2" t="s">
        <v>240</v>
      </c>
      <c r="G236" s="9">
        <v>45</v>
      </c>
      <c r="I236" s="2" t="s">
        <v>240</v>
      </c>
      <c r="J236" s="3">
        <v>39.777777777777779</v>
      </c>
      <c r="L236" s="2" t="s">
        <v>241</v>
      </c>
      <c r="M236" s="3">
        <v>4.5</v>
      </c>
    </row>
    <row r="237" spans="6:13" x14ac:dyDescent="0.25">
      <c r="F237" s="2" t="s">
        <v>241</v>
      </c>
      <c r="G237" s="9">
        <v>26</v>
      </c>
      <c r="I237" s="2" t="s">
        <v>241</v>
      </c>
      <c r="J237" s="3">
        <v>33.57692307692308</v>
      </c>
      <c r="L237" s="2" t="s">
        <v>242</v>
      </c>
      <c r="M237" s="3">
        <v>4.7142857142857144</v>
      </c>
    </row>
    <row r="238" spans="6:13" x14ac:dyDescent="0.25">
      <c r="F238" s="2" t="s">
        <v>242</v>
      </c>
      <c r="G238" s="9">
        <v>24</v>
      </c>
      <c r="I238" s="2" t="s">
        <v>242</v>
      </c>
      <c r="J238" s="3">
        <v>37.208333333333336</v>
      </c>
      <c r="L238" s="2" t="s">
        <v>243</v>
      </c>
      <c r="M238" s="3">
        <v>7.375</v>
      </c>
    </row>
    <row r="239" spans="6:13" x14ac:dyDescent="0.25">
      <c r="F239" s="2" t="s">
        <v>243</v>
      </c>
      <c r="G239" s="9">
        <v>34</v>
      </c>
      <c r="I239" s="2" t="s">
        <v>243</v>
      </c>
      <c r="J239" s="3">
        <v>36.882352941176471</v>
      </c>
      <c r="L239" s="2" t="s">
        <v>244</v>
      </c>
      <c r="M239" s="3">
        <v>4.1428571428571432</v>
      </c>
    </row>
    <row r="240" spans="6:13" x14ac:dyDescent="0.25">
      <c r="F240" s="2" t="s">
        <v>244</v>
      </c>
      <c r="G240" s="9">
        <v>31</v>
      </c>
      <c r="I240" s="2" t="s">
        <v>244</v>
      </c>
      <c r="J240" s="3">
        <v>37.612903225806448</v>
      </c>
      <c r="L240" s="2" t="s">
        <v>245</v>
      </c>
      <c r="M240" s="3">
        <v>5.2222222222222223</v>
      </c>
    </row>
    <row r="241" spans="6:13" x14ac:dyDescent="0.25">
      <c r="F241" s="2" t="s">
        <v>245</v>
      </c>
      <c r="G241" s="9">
        <v>42</v>
      </c>
      <c r="I241" s="2" t="s">
        <v>245</v>
      </c>
      <c r="J241" s="3">
        <v>33.357142857142854</v>
      </c>
      <c r="L241" s="2" t="s">
        <v>246</v>
      </c>
      <c r="M241" s="3">
        <v>3.375</v>
      </c>
    </row>
    <row r="242" spans="6:13" x14ac:dyDescent="0.25">
      <c r="F242" s="2" t="s">
        <v>246</v>
      </c>
      <c r="G242" s="9">
        <v>31</v>
      </c>
      <c r="I242" s="2" t="s">
        <v>246</v>
      </c>
      <c r="J242" s="3">
        <v>33.967741935483872</v>
      </c>
      <c r="L242" s="2" t="s">
        <v>247</v>
      </c>
      <c r="M242" s="3">
        <v>6</v>
      </c>
    </row>
    <row r="243" spans="6:13" x14ac:dyDescent="0.25">
      <c r="F243" s="2" t="s">
        <v>247</v>
      </c>
      <c r="G243" s="9">
        <v>34</v>
      </c>
      <c r="I243" s="2" t="s">
        <v>247</v>
      </c>
      <c r="J243" s="3">
        <v>36.5</v>
      </c>
      <c r="L243" s="2" t="s">
        <v>248</v>
      </c>
      <c r="M243" s="3">
        <v>5.6</v>
      </c>
    </row>
    <row r="244" spans="6:13" x14ac:dyDescent="0.25">
      <c r="F244" s="2" t="s">
        <v>248</v>
      </c>
      <c r="G244" s="9">
        <v>38</v>
      </c>
      <c r="I244" s="2" t="s">
        <v>248</v>
      </c>
      <c r="J244" s="3">
        <v>35.55263157894737</v>
      </c>
      <c r="L244" s="2" t="s">
        <v>249</v>
      </c>
      <c r="M244" s="3">
        <v>3.75</v>
      </c>
    </row>
    <row r="245" spans="6:13" x14ac:dyDescent="0.25">
      <c r="F245" s="2" t="s">
        <v>249</v>
      </c>
      <c r="G245" s="9">
        <v>39</v>
      </c>
      <c r="I245" s="2" t="s">
        <v>249</v>
      </c>
      <c r="J245" s="3">
        <v>33.051282051282051</v>
      </c>
      <c r="L245" s="2" t="s">
        <v>250</v>
      </c>
      <c r="M245" s="3">
        <v>4.8571428571428568</v>
      </c>
    </row>
    <row r="246" spans="6:13" x14ac:dyDescent="0.25">
      <c r="F246" s="2" t="s">
        <v>250</v>
      </c>
      <c r="G246" s="9">
        <v>25</v>
      </c>
      <c r="I246" s="2" t="s">
        <v>250</v>
      </c>
      <c r="J246" s="3">
        <v>36.68</v>
      </c>
      <c r="L246" s="2" t="s">
        <v>251</v>
      </c>
      <c r="M246" s="3">
        <v>5.5</v>
      </c>
    </row>
    <row r="247" spans="6:13" x14ac:dyDescent="0.25">
      <c r="F247" s="2" t="s">
        <v>251</v>
      </c>
      <c r="G247" s="9">
        <v>28</v>
      </c>
      <c r="I247" s="2" t="s">
        <v>251</v>
      </c>
      <c r="J247" s="3">
        <v>37.714285714285715</v>
      </c>
      <c r="L247" s="2" t="s">
        <v>252</v>
      </c>
      <c r="M247" s="3">
        <v>4</v>
      </c>
    </row>
    <row r="248" spans="6:13" x14ac:dyDescent="0.25">
      <c r="F248" s="2" t="s">
        <v>252</v>
      </c>
      <c r="G248" s="9">
        <v>35</v>
      </c>
      <c r="I248" s="2" t="s">
        <v>252</v>
      </c>
      <c r="J248" s="3">
        <v>36.057142857142857</v>
      </c>
      <c r="L248" s="2" t="s">
        <v>253</v>
      </c>
      <c r="M248" s="3">
        <v>4.625</v>
      </c>
    </row>
    <row r="249" spans="6:13" x14ac:dyDescent="0.25">
      <c r="F249" s="2" t="s">
        <v>253</v>
      </c>
      <c r="G249" s="9">
        <v>35</v>
      </c>
      <c r="I249" s="2" t="s">
        <v>253</v>
      </c>
      <c r="J249" s="3">
        <v>35.828571428571429</v>
      </c>
      <c r="L249" s="2" t="s">
        <v>254</v>
      </c>
      <c r="M249" s="3">
        <v>3.75</v>
      </c>
    </row>
    <row r="250" spans="6:13" x14ac:dyDescent="0.25">
      <c r="F250" s="2" t="s">
        <v>254</v>
      </c>
      <c r="G250" s="9">
        <v>37</v>
      </c>
      <c r="I250" s="2" t="s">
        <v>254</v>
      </c>
      <c r="J250" s="3">
        <v>35.297297297297298</v>
      </c>
      <c r="L250" s="2" t="s">
        <v>255</v>
      </c>
      <c r="M250" s="3">
        <v>6.333333333333333</v>
      </c>
    </row>
    <row r="251" spans="6:13" x14ac:dyDescent="0.25">
      <c r="F251" s="2" t="s">
        <v>255</v>
      </c>
      <c r="G251" s="9">
        <v>31</v>
      </c>
      <c r="I251" s="2" t="s">
        <v>255</v>
      </c>
      <c r="J251" s="3">
        <v>33</v>
      </c>
      <c r="L251" s="2" t="s">
        <v>256</v>
      </c>
      <c r="M251" s="3">
        <v>6.4</v>
      </c>
    </row>
    <row r="252" spans="6:13" x14ac:dyDescent="0.25">
      <c r="F252" s="2" t="s">
        <v>256</v>
      </c>
      <c r="G252" s="9">
        <v>24</v>
      </c>
      <c r="I252" s="2" t="s">
        <v>256</v>
      </c>
      <c r="J252" s="3">
        <v>38.958333333333336</v>
      </c>
      <c r="L252" s="2" t="s">
        <v>257</v>
      </c>
      <c r="M252" s="3">
        <v>5.0999999999999996</v>
      </c>
    </row>
    <row r="253" spans="6:13" x14ac:dyDescent="0.25">
      <c r="F253" s="2" t="s">
        <v>257</v>
      </c>
      <c r="G253" s="9">
        <v>28</v>
      </c>
      <c r="I253" s="2" t="s">
        <v>257</v>
      </c>
      <c r="J253" s="3">
        <v>37.428571428571431</v>
      </c>
      <c r="L253" s="2" t="s">
        <v>258</v>
      </c>
      <c r="M253" s="3">
        <v>4.1428571428571432</v>
      </c>
    </row>
    <row r="254" spans="6:13" x14ac:dyDescent="0.25">
      <c r="F254" s="2" t="s">
        <v>258</v>
      </c>
      <c r="G254" s="9">
        <v>29</v>
      </c>
      <c r="I254" s="2" t="s">
        <v>258</v>
      </c>
      <c r="J254" s="3">
        <v>36.068965517241381</v>
      </c>
      <c r="L254" s="2" t="s">
        <v>259</v>
      </c>
      <c r="M254" s="3">
        <v>5.8</v>
      </c>
    </row>
    <row r="255" spans="6:13" x14ac:dyDescent="0.25">
      <c r="F255" s="2" t="s">
        <v>259</v>
      </c>
      <c r="G255" s="9">
        <v>34</v>
      </c>
      <c r="I255" s="2" t="s">
        <v>259</v>
      </c>
      <c r="J255" s="3">
        <v>32.235294117647058</v>
      </c>
      <c r="L255" s="2" t="s">
        <v>260</v>
      </c>
      <c r="M255" s="3">
        <v>3.8333333333333335</v>
      </c>
    </row>
    <row r="256" spans="6:13" x14ac:dyDescent="0.25">
      <c r="F256" s="2" t="s">
        <v>260</v>
      </c>
      <c r="G256" s="9">
        <v>32</v>
      </c>
      <c r="I256" s="2" t="s">
        <v>260</v>
      </c>
      <c r="J256" s="3">
        <v>37.71875</v>
      </c>
      <c r="L256" s="2" t="s">
        <v>261</v>
      </c>
      <c r="M256" s="3">
        <v>4</v>
      </c>
    </row>
    <row r="257" spans="6:13" x14ac:dyDescent="0.25">
      <c r="F257" s="2" t="s">
        <v>261</v>
      </c>
      <c r="G257" s="9">
        <v>29</v>
      </c>
      <c r="I257" s="2" t="s">
        <v>261</v>
      </c>
      <c r="J257" s="3">
        <v>31.275862068965516</v>
      </c>
      <c r="L257" s="2" t="s">
        <v>262</v>
      </c>
      <c r="M257" s="3">
        <v>6.833333333333333</v>
      </c>
    </row>
    <row r="258" spans="6:13" x14ac:dyDescent="0.25">
      <c r="F258" s="2" t="s">
        <v>262</v>
      </c>
      <c r="G258" s="9">
        <v>21</v>
      </c>
      <c r="I258" s="2" t="s">
        <v>262</v>
      </c>
      <c r="J258" s="3">
        <v>35.857142857142854</v>
      </c>
      <c r="L258" s="2" t="s">
        <v>263</v>
      </c>
      <c r="M258" s="3">
        <v>4.833333333333333</v>
      </c>
    </row>
    <row r="259" spans="6:13" x14ac:dyDescent="0.25">
      <c r="F259" s="2" t="s">
        <v>263</v>
      </c>
      <c r="G259" s="9">
        <v>29</v>
      </c>
      <c r="I259" s="2" t="s">
        <v>263</v>
      </c>
      <c r="J259" s="3">
        <v>33.068965517241381</v>
      </c>
      <c r="L259" s="2" t="s">
        <v>264</v>
      </c>
      <c r="M259" s="3">
        <v>4</v>
      </c>
    </row>
    <row r="260" spans="6:13" x14ac:dyDescent="0.25">
      <c r="F260" s="2" t="s">
        <v>264</v>
      </c>
      <c r="G260" s="9">
        <v>24</v>
      </c>
      <c r="I260" s="2" t="s">
        <v>264</v>
      </c>
      <c r="J260" s="3">
        <v>34.708333333333336</v>
      </c>
      <c r="L260" s="2" t="s">
        <v>265</v>
      </c>
      <c r="M260" s="3">
        <v>5.7142857142857144</v>
      </c>
    </row>
    <row r="261" spans="6:13" x14ac:dyDescent="0.25">
      <c r="F261" s="2" t="s">
        <v>265</v>
      </c>
      <c r="G261" s="9">
        <v>28</v>
      </c>
      <c r="I261" s="2" t="s">
        <v>265</v>
      </c>
      <c r="J261" s="3">
        <v>35.357142857142854</v>
      </c>
      <c r="L261" s="2" t="s">
        <v>266</v>
      </c>
      <c r="M261" s="3">
        <v>4.384615384615385</v>
      </c>
    </row>
    <row r="262" spans="6:13" x14ac:dyDescent="0.25">
      <c r="F262" s="2" t="s">
        <v>266</v>
      </c>
      <c r="G262" s="9">
        <v>44</v>
      </c>
      <c r="I262" s="2" t="s">
        <v>266</v>
      </c>
      <c r="J262" s="3">
        <v>37.613636363636367</v>
      </c>
      <c r="L262" s="2" t="s">
        <v>267</v>
      </c>
      <c r="M262" s="3">
        <v>5.5</v>
      </c>
    </row>
    <row r="263" spans="6:13" x14ac:dyDescent="0.25">
      <c r="F263" s="2" t="s">
        <v>267</v>
      </c>
      <c r="G263" s="9">
        <v>35</v>
      </c>
      <c r="I263" s="2" t="s">
        <v>267</v>
      </c>
      <c r="J263" s="3">
        <v>33.514285714285712</v>
      </c>
      <c r="L263" s="2" t="s">
        <v>268</v>
      </c>
      <c r="M263" s="3">
        <v>5.8888888888888893</v>
      </c>
    </row>
    <row r="264" spans="6:13" x14ac:dyDescent="0.25">
      <c r="F264" s="2" t="s">
        <v>268</v>
      </c>
      <c r="G264" s="9">
        <v>38</v>
      </c>
      <c r="I264" s="2" t="s">
        <v>268</v>
      </c>
      <c r="J264" s="3">
        <v>32.131578947368418</v>
      </c>
      <c r="L264" s="2" t="s">
        <v>269</v>
      </c>
      <c r="M264" s="3">
        <v>6.1818181818181817</v>
      </c>
    </row>
    <row r="265" spans="6:13" x14ac:dyDescent="0.25">
      <c r="F265" s="2" t="s">
        <v>269</v>
      </c>
      <c r="G265" s="9">
        <v>28</v>
      </c>
      <c r="I265" s="2" t="s">
        <v>269</v>
      </c>
      <c r="J265" s="3">
        <v>37.571428571428569</v>
      </c>
      <c r="L265" s="2" t="s">
        <v>270</v>
      </c>
      <c r="M265" s="3">
        <v>4</v>
      </c>
    </row>
    <row r="266" spans="6:13" x14ac:dyDescent="0.25">
      <c r="F266" s="2" t="s">
        <v>270</v>
      </c>
      <c r="G266" s="9">
        <v>34</v>
      </c>
      <c r="I266" s="2" t="s">
        <v>270</v>
      </c>
      <c r="J266" s="3">
        <v>31.911764705882351</v>
      </c>
      <c r="L266" s="2" t="s">
        <v>271</v>
      </c>
      <c r="M266" s="3">
        <v>4.333333333333333</v>
      </c>
    </row>
    <row r="267" spans="6:13" x14ac:dyDescent="0.25">
      <c r="F267" s="2" t="s">
        <v>271</v>
      </c>
      <c r="G267" s="9">
        <v>26</v>
      </c>
      <c r="I267" s="2" t="s">
        <v>271</v>
      </c>
      <c r="J267" s="3">
        <v>34.03846153846154</v>
      </c>
      <c r="L267" s="2" t="s">
        <v>272</v>
      </c>
      <c r="M267" s="3">
        <v>4.8461538461538458</v>
      </c>
    </row>
    <row r="268" spans="6:13" x14ac:dyDescent="0.25">
      <c r="F268" s="2" t="s">
        <v>272</v>
      </c>
      <c r="G268" s="9">
        <v>36</v>
      </c>
      <c r="I268" s="2" t="s">
        <v>272</v>
      </c>
      <c r="J268" s="3">
        <v>33.722222222222221</v>
      </c>
      <c r="L268" s="2" t="s">
        <v>273</v>
      </c>
      <c r="M268" s="3">
        <v>3</v>
      </c>
    </row>
    <row r="269" spans="6:13" x14ac:dyDescent="0.25">
      <c r="F269" s="2" t="s">
        <v>273</v>
      </c>
      <c r="G269" s="9">
        <v>32</v>
      </c>
      <c r="I269" s="2" t="s">
        <v>273</v>
      </c>
      <c r="J269" s="3">
        <v>31.5625</v>
      </c>
      <c r="L269" s="2" t="s">
        <v>274</v>
      </c>
      <c r="M269" s="3">
        <v>3.8333333333333335</v>
      </c>
    </row>
    <row r="270" spans="6:13" x14ac:dyDescent="0.25">
      <c r="F270" s="2" t="s">
        <v>274</v>
      </c>
      <c r="G270" s="9">
        <v>25</v>
      </c>
      <c r="I270" s="2" t="s">
        <v>274</v>
      </c>
      <c r="J270" s="3">
        <v>37.24</v>
      </c>
      <c r="L270" s="2" t="s">
        <v>275</v>
      </c>
      <c r="M270" s="3">
        <v>6.5</v>
      </c>
    </row>
    <row r="271" spans="6:13" x14ac:dyDescent="0.25">
      <c r="F271" s="2" t="s">
        <v>275</v>
      </c>
      <c r="G271" s="9">
        <v>30</v>
      </c>
      <c r="I271" s="2" t="s">
        <v>275</v>
      </c>
      <c r="J271" s="3">
        <v>34.9</v>
      </c>
      <c r="L271" s="2" t="s">
        <v>276</v>
      </c>
      <c r="M271" s="3">
        <v>5.7</v>
      </c>
    </row>
    <row r="272" spans="6:13" x14ac:dyDescent="0.25">
      <c r="F272" s="2" t="s">
        <v>276</v>
      </c>
      <c r="G272" s="9">
        <v>29</v>
      </c>
      <c r="I272" s="2" t="s">
        <v>276</v>
      </c>
      <c r="J272" s="3">
        <v>35.413793103448278</v>
      </c>
      <c r="L272" s="2" t="s">
        <v>277</v>
      </c>
      <c r="M272" s="3">
        <v>4.5714285714285712</v>
      </c>
    </row>
    <row r="273" spans="6:13" x14ac:dyDescent="0.25">
      <c r="F273" s="2" t="s">
        <v>277</v>
      </c>
      <c r="G273" s="9">
        <v>32</v>
      </c>
      <c r="I273" s="2" t="s">
        <v>277</v>
      </c>
      <c r="J273" s="3">
        <v>33.5625</v>
      </c>
      <c r="L273" s="2" t="s">
        <v>278</v>
      </c>
      <c r="M273" s="3">
        <v>3.2727272727272729</v>
      </c>
    </row>
    <row r="274" spans="6:13" x14ac:dyDescent="0.25">
      <c r="F274" s="2" t="s">
        <v>278</v>
      </c>
      <c r="G274" s="9">
        <v>29</v>
      </c>
      <c r="I274" s="2" t="s">
        <v>278</v>
      </c>
      <c r="J274" s="3">
        <v>32.586206896551722</v>
      </c>
      <c r="L274" s="2" t="s">
        <v>279</v>
      </c>
      <c r="M274" s="3">
        <v>3</v>
      </c>
    </row>
    <row r="275" spans="6:13" x14ac:dyDescent="0.25">
      <c r="F275" s="2" t="s">
        <v>279</v>
      </c>
      <c r="G275" s="9">
        <v>33</v>
      </c>
      <c r="I275" s="2" t="s">
        <v>279</v>
      </c>
      <c r="J275" s="3">
        <v>33.030303030303031</v>
      </c>
      <c r="L275" s="2" t="s">
        <v>280</v>
      </c>
      <c r="M275" s="3">
        <v>7.2857142857142856</v>
      </c>
    </row>
    <row r="276" spans="6:13" x14ac:dyDescent="0.25">
      <c r="F276" s="2" t="s">
        <v>280</v>
      </c>
      <c r="G276" s="9">
        <v>32</v>
      </c>
      <c r="I276" s="2" t="s">
        <v>280</v>
      </c>
      <c r="J276" s="3">
        <v>33.25</v>
      </c>
      <c r="L276" s="2" t="s">
        <v>281</v>
      </c>
      <c r="M276" s="3">
        <v>5.7142857142857144</v>
      </c>
    </row>
    <row r="277" spans="6:13" x14ac:dyDescent="0.25">
      <c r="F277" s="2" t="s">
        <v>281</v>
      </c>
      <c r="G277" s="9">
        <v>36</v>
      </c>
      <c r="I277" s="2" t="s">
        <v>281</v>
      </c>
      <c r="J277" s="3">
        <v>36.611111111111114</v>
      </c>
      <c r="L277" s="2" t="s">
        <v>282</v>
      </c>
      <c r="M277" s="3">
        <v>4.833333333333333</v>
      </c>
    </row>
    <row r="278" spans="6:13" x14ac:dyDescent="0.25">
      <c r="F278" s="2" t="s">
        <v>282</v>
      </c>
      <c r="G278" s="9">
        <v>35</v>
      </c>
      <c r="I278" s="2" t="s">
        <v>282</v>
      </c>
      <c r="J278" s="3">
        <v>36.971428571428568</v>
      </c>
      <c r="L278" s="2" t="s">
        <v>283</v>
      </c>
      <c r="M278" s="3">
        <v>4.5</v>
      </c>
    </row>
    <row r="279" spans="6:13" x14ac:dyDescent="0.25">
      <c r="F279" s="2" t="s">
        <v>283</v>
      </c>
      <c r="G279" s="9">
        <v>25</v>
      </c>
      <c r="I279" s="2" t="s">
        <v>283</v>
      </c>
      <c r="J279" s="3">
        <v>35.64</v>
      </c>
      <c r="L279" s="2" t="s">
        <v>284</v>
      </c>
      <c r="M279" s="3">
        <v>3.6666666666666665</v>
      </c>
    </row>
    <row r="280" spans="6:13" x14ac:dyDescent="0.25">
      <c r="F280" s="2" t="s">
        <v>284</v>
      </c>
      <c r="G280" s="9">
        <v>33</v>
      </c>
      <c r="I280" s="2" t="s">
        <v>284</v>
      </c>
      <c r="J280" s="3">
        <v>34.454545454545453</v>
      </c>
      <c r="L280" s="2" t="s">
        <v>285</v>
      </c>
      <c r="M280" s="3">
        <v>5.4444444444444446</v>
      </c>
    </row>
    <row r="281" spans="6:13" x14ac:dyDescent="0.25">
      <c r="F281" s="2" t="s">
        <v>285</v>
      </c>
      <c r="G281" s="9">
        <v>34</v>
      </c>
      <c r="I281" s="2" t="s">
        <v>285</v>
      </c>
      <c r="J281" s="3">
        <v>37.088235294117645</v>
      </c>
      <c r="L281" s="2" t="s">
        <v>286</v>
      </c>
      <c r="M281" s="3">
        <v>4.2857142857142856</v>
      </c>
    </row>
    <row r="282" spans="6:13" x14ac:dyDescent="0.25">
      <c r="F282" s="2" t="s">
        <v>286</v>
      </c>
      <c r="G282" s="9">
        <v>30</v>
      </c>
      <c r="I282" s="2" t="s">
        <v>286</v>
      </c>
      <c r="J282" s="3">
        <v>27.933333333333334</v>
      </c>
      <c r="L282" s="2" t="s">
        <v>287</v>
      </c>
      <c r="M282" s="3">
        <v>3.3333333333333335</v>
      </c>
    </row>
    <row r="283" spans="6:13" x14ac:dyDescent="0.25">
      <c r="F283" s="2" t="s">
        <v>287</v>
      </c>
      <c r="G283" s="9">
        <v>26</v>
      </c>
      <c r="I283" s="2" t="s">
        <v>287</v>
      </c>
      <c r="J283" s="3">
        <v>33.884615384615387</v>
      </c>
      <c r="L283" s="2" t="s">
        <v>288</v>
      </c>
      <c r="M283" s="3">
        <v>7.1428571428571432</v>
      </c>
    </row>
    <row r="284" spans="6:13" x14ac:dyDescent="0.25">
      <c r="F284" s="2" t="s">
        <v>288</v>
      </c>
      <c r="G284" s="9">
        <v>29</v>
      </c>
      <c r="I284" s="2" t="s">
        <v>288</v>
      </c>
      <c r="J284" s="3">
        <v>33.827586206896555</v>
      </c>
      <c r="L284" s="2" t="s">
        <v>289</v>
      </c>
      <c r="M284" s="3">
        <v>4</v>
      </c>
    </row>
    <row r="285" spans="6:13" x14ac:dyDescent="0.25">
      <c r="F285" s="2" t="s">
        <v>289</v>
      </c>
      <c r="G285" s="9">
        <v>26</v>
      </c>
      <c r="I285" s="2" t="s">
        <v>289</v>
      </c>
      <c r="J285" s="3">
        <v>31.576923076923077</v>
      </c>
      <c r="L285" s="2" t="s">
        <v>290</v>
      </c>
      <c r="M285" s="3">
        <v>5</v>
      </c>
    </row>
    <row r="286" spans="6:13" x14ac:dyDescent="0.25">
      <c r="F286" s="2" t="s">
        <v>290</v>
      </c>
      <c r="G286" s="9">
        <v>37</v>
      </c>
      <c r="I286" s="2" t="s">
        <v>290</v>
      </c>
      <c r="J286" s="3">
        <v>33.270270270270274</v>
      </c>
      <c r="L286" s="2" t="s">
        <v>291</v>
      </c>
      <c r="M286" s="3">
        <v>8.5</v>
      </c>
    </row>
    <row r="287" spans="6:13" x14ac:dyDescent="0.25">
      <c r="F287" s="2" t="s">
        <v>291</v>
      </c>
      <c r="G287" s="9">
        <v>22</v>
      </c>
      <c r="I287" s="2" t="s">
        <v>291</v>
      </c>
      <c r="J287" s="3">
        <v>36.5</v>
      </c>
      <c r="L287" s="2" t="s">
        <v>292</v>
      </c>
      <c r="M287" s="3">
        <v>5.3636363636363633</v>
      </c>
    </row>
    <row r="288" spans="6:13" x14ac:dyDescent="0.25">
      <c r="F288" s="2" t="s">
        <v>292</v>
      </c>
      <c r="G288" s="9">
        <v>43</v>
      </c>
      <c r="I288" s="2" t="s">
        <v>292</v>
      </c>
      <c r="J288" s="3">
        <v>34.093023255813954</v>
      </c>
      <c r="L288" s="2" t="s">
        <v>293</v>
      </c>
      <c r="M288" s="3">
        <v>3.2222222222222223</v>
      </c>
    </row>
    <row r="289" spans="6:13" x14ac:dyDescent="0.25">
      <c r="F289" s="2" t="s">
        <v>293</v>
      </c>
      <c r="G289" s="9">
        <v>37</v>
      </c>
      <c r="I289" s="2" t="s">
        <v>293</v>
      </c>
      <c r="J289" s="3">
        <v>39.216216216216218</v>
      </c>
      <c r="L289" s="2" t="s">
        <v>294</v>
      </c>
      <c r="M289" s="3">
        <v>3.8888888888888888</v>
      </c>
    </row>
    <row r="290" spans="6:13" x14ac:dyDescent="0.25">
      <c r="F290" s="2" t="s">
        <v>294</v>
      </c>
      <c r="G290" s="9">
        <v>34</v>
      </c>
      <c r="I290" s="2" t="s">
        <v>294</v>
      </c>
      <c r="J290" s="3">
        <v>35.676470588235297</v>
      </c>
      <c r="L290" s="2" t="s">
        <v>295</v>
      </c>
      <c r="M290" s="3">
        <v>5.4615384615384617</v>
      </c>
    </row>
    <row r="291" spans="6:13" x14ac:dyDescent="0.25">
      <c r="F291" s="2" t="s">
        <v>295</v>
      </c>
      <c r="G291" s="9">
        <v>31</v>
      </c>
      <c r="I291" s="2" t="s">
        <v>295</v>
      </c>
      <c r="J291" s="3">
        <v>34.354838709677416</v>
      </c>
      <c r="L291" s="2" t="s">
        <v>296</v>
      </c>
      <c r="M291" s="3">
        <v>5.9090909090909092</v>
      </c>
    </row>
    <row r="292" spans="6:13" x14ac:dyDescent="0.25">
      <c r="F292" s="2" t="s">
        <v>296</v>
      </c>
      <c r="G292" s="9">
        <v>25</v>
      </c>
      <c r="I292" s="2" t="s">
        <v>296</v>
      </c>
      <c r="J292" s="3">
        <v>38.56</v>
      </c>
      <c r="L292" s="2" t="s">
        <v>297</v>
      </c>
      <c r="M292" s="3">
        <v>6.625</v>
      </c>
    </row>
    <row r="293" spans="6:13" x14ac:dyDescent="0.25">
      <c r="F293" s="2" t="s">
        <v>297</v>
      </c>
      <c r="G293" s="9">
        <v>26</v>
      </c>
      <c r="I293" s="2" t="s">
        <v>297</v>
      </c>
      <c r="J293" s="3">
        <v>28.76923076923077</v>
      </c>
      <c r="L293" s="2" t="s">
        <v>298</v>
      </c>
      <c r="M293" s="3">
        <v>6.4545454545454541</v>
      </c>
    </row>
    <row r="294" spans="6:13" x14ac:dyDescent="0.25">
      <c r="F294" s="2" t="s">
        <v>298</v>
      </c>
      <c r="G294" s="9">
        <v>28</v>
      </c>
      <c r="I294" s="2" t="s">
        <v>298</v>
      </c>
      <c r="J294" s="3">
        <v>33.571428571428569</v>
      </c>
      <c r="L294" s="2" t="s">
        <v>299</v>
      </c>
      <c r="M294" s="3">
        <v>5.166666666666667</v>
      </c>
    </row>
    <row r="295" spans="6:13" x14ac:dyDescent="0.25">
      <c r="F295" s="2" t="s">
        <v>299</v>
      </c>
      <c r="G295" s="9">
        <v>43</v>
      </c>
      <c r="I295" s="2" t="s">
        <v>299</v>
      </c>
      <c r="J295" s="3">
        <v>33.534883720930232</v>
      </c>
      <c r="L295" s="2" t="s">
        <v>300</v>
      </c>
      <c r="M295" s="3">
        <v>6.7</v>
      </c>
    </row>
    <row r="296" spans="6:13" x14ac:dyDescent="0.25">
      <c r="F296" s="2" t="s">
        <v>300</v>
      </c>
      <c r="G296" s="9">
        <v>33</v>
      </c>
      <c r="I296" s="2" t="s">
        <v>300</v>
      </c>
      <c r="J296" s="3">
        <v>39.515151515151516</v>
      </c>
      <c r="L296" s="2" t="s">
        <v>301</v>
      </c>
      <c r="M296" s="3">
        <v>3.75</v>
      </c>
    </row>
    <row r="297" spans="6:13" x14ac:dyDescent="0.25">
      <c r="F297" s="2" t="s">
        <v>301</v>
      </c>
      <c r="G297" s="9">
        <v>42</v>
      </c>
      <c r="I297" s="2" t="s">
        <v>301</v>
      </c>
      <c r="J297" s="3">
        <v>32.714285714285715</v>
      </c>
      <c r="L297" s="2" t="s">
        <v>302</v>
      </c>
      <c r="M297" s="3">
        <v>4.8461538461538458</v>
      </c>
    </row>
    <row r="298" spans="6:13" x14ac:dyDescent="0.25">
      <c r="F298" s="2" t="s">
        <v>302</v>
      </c>
      <c r="G298" s="9">
        <v>35</v>
      </c>
      <c r="I298" s="2" t="s">
        <v>302</v>
      </c>
      <c r="J298" s="3">
        <v>30.62857142857143</v>
      </c>
      <c r="L298" s="2" t="s">
        <v>303</v>
      </c>
      <c r="M298" s="3">
        <v>4.6363636363636367</v>
      </c>
    </row>
    <row r="299" spans="6:13" x14ac:dyDescent="0.25">
      <c r="F299" s="2" t="s">
        <v>303</v>
      </c>
      <c r="G299" s="9">
        <v>35</v>
      </c>
      <c r="I299" s="2" t="s">
        <v>303</v>
      </c>
      <c r="J299" s="3">
        <v>36.914285714285711</v>
      </c>
      <c r="L299" s="2" t="s">
        <v>304</v>
      </c>
      <c r="M299" s="3">
        <v>5.1111111111111107</v>
      </c>
    </row>
    <row r="300" spans="6:13" x14ac:dyDescent="0.25">
      <c r="F300" s="2" t="s">
        <v>304</v>
      </c>
      <c r="G300" s="9">
        <v>31</v>
      </c>
      <c r="I300" s="2" t="s">
        <v>304</v>
      </c>
      <c r="J300" s="3">
        <v>41.064516129032256</v>
      </c>
      <c r="L300" s="2" t="s">
        <v>305</v>
      </c>
      <c r="M300" s="3">
        <v>7.375</v>
      </c>
    </row>
    <row r="301" spans="6:13" x14ac:dyDescent="0.25">
      <c r="F301" s="2" t="s">
        <v>305</v>
      </c>
      <c r="G301" s="9">
        <v>31</v>
      </c>
      <c r="I301" s="2" t="s">
        <v>305</v>
      </c>
      <c r="J301" s="3">
        <v>32.58064516129032</v>
      </c>
      <c r="L301" s="2" t="s">
        <v>306</v>
      </c>
      <c r="M301" s="3">
        <v>4.4444444444444446</v>
      </c>
    </row>
    <row r="302" spans="6:13" x14ac:dyDescent="0.25">
      <c r="F302" s="2" t="s">
        <v>306</v>
      </c>
      <c r="G302" s="9">
        <v>33</v>
      </c>
      <c r="I302" s="2" t="s">
        <v>306</v>
      </c>
      <c r="J302" s="3">
        <v>31.393939393939394</v>
      </c>
      <c r="L302" s="2" t="s">
        <v>307</v>
      </c>
      <c r="M302" s="3">
        <v>3.8888888888888888</v>
      </c>
    </row>
    <row r="303" spans="6:13" x14ac:dyDescent="0.25">
      <c r="F303" s="2" t="s">
        <v>307</v>
      </c>
      <c r="G303" s="9">
        <v>33</v>
      </c>
      <c r="I303" s="2" t="s">
        <v>307</v>
      </c>
      <c r="J303" s="3">
        <v>29.363636363636363</v>
      </c>
      <c r="L303" s="2" t="s">
        <v>308</v>
      </c>
      <c r="M303" s="3">
        <v>5.8888888888888893</v>
      </c>
    </row>
    <row r="304" spans="6:13" x14ac:dyDescent="0.25">
      <c r="F304" s="2" t="s">
        <v>308</v>
      </c>
      <c r="G304" s="9">
        <v>20</v>
      </c>
      <c r="I304" s="2" t="s">
        <v>308</v>
      </c>
      <c r="J304" s="3">
        <v>35.4</v>
      </c>
      <c r="L304" s="2" t="s">
        <v>309</v>
      </c>
      <c r="M304" s="3">
        <v>4</v>
      </c>
    </row>
    <row r="305" spans="6:13" x14ac:dyDescent="0.25">
      <c r="F305" s="2" t="s">
        <v>309</v>
      </c>
      <c r="G305" s="9">
        <v>29</v>
      </c>
      <c r="I305" s="2" t="s">
        <v>309</v>
      </c>
      <c r="J305" s="3">
        <v>35.655172413793103</v>
      </c>
      <c r="L305" s="2" t="s">
        <v>310</v>
      </c>
      <c r="M305" s="3">
        <v>3.75</v>
      </c>
    </row>
    <row r="306" spans="6:13" x14ac:dyDescent="0.25">
      <c r="F306" s="2" t="s">
        <v>310</v>
      </c>
      <c r="G306" s="9">
        <v>27</v>
      </c>
      <c r="I306" s="2" t="s">
        <v>310</v>
      </c>
      <c r="J306" s="3">
        <v>40.481481481481481</v>
      </c>
      <c r="L306" s="2" t="s">
        <v>311</v>
      </c>
      <c r="M306" s="3">
        <v>4.625</v>
      </c>
    </row>
    <row r="307" spans="6:13" x14ac:dyDescent="0.25">
      <c r="F307" s="2" t="s">
        <v>311</v>
      </c>
      <c r="G307" s="9">
        <v>31</v>
      </c>
      <c r="I307" s="2" t="s">
        <v>311</v>
      </c>
      <c r="J307" s="3">
        <v>31.193548387096776</v>
      </c>
      <c r="L307" s="2" t="s">
        <v>312</v>
      </c>
      <c r="M307" s="3">
        <v>5</v>
      </c>
    </row>
    <row r="308" spans="6:13" x14ac:dyDescent="0.25">
      <c r="F308" s="2" t="s">
        <v>312</v>
      </c>
      <c r="G308" s="9">
        <v>20</v>
      </c>
      <c r="I308" s="2" t="s">
        <v>312</v>
      </c>
      <c r="J308" s="3">
        <v>35.049999999999997</v>
      </c>
      <c r="L308" s="2" t="s">
        <v>313</v>
      </c>
      <c r="M308" s="3">
        <v>4.666666666666667</v>
      </c>
    </row>
    <row r="309" spans="6:13" x14ac:dyDescent="0.25">
      <c r="F309" s="2" t="s">
        <v>313</v>
      </c>
      <c r="G309" s="9">
        <v>17</v>
      </c>
      <c r="I309" s="2" t="s">
        <v>313</v>
      </c>
      <c r="J309" s="3">
        <v>35.117647058823529</v>
      </c>
      <c r="L309" s="2" t="s">
        <v>314</v>
      </c>
      <c r="M309" s="3">
        <v>4.666666666666667</v>
      </c>
    </row>
    <row r="310" spans="6:13" x14ac:dyDescent="0.25">
      <c r="F310" s="2" t="s">
        <v>314</v>
      </c>
      <c r="G310" s="9">
        <v>12</v>
      </c>
      <c r="I310" s="2" t="s">
        <v>314</v>
      </c>
      <c r="J310" s="3">
        <v>28.916666666666668</v>
      </c>
      <c r="L310" s="2" t="s">
        <v>315</v>
      </c>
      <c r="M310" s="3">
        <v>5.4</v>
      </c>
    </row>
    <row r="311" spans="6:13" x14ac:dyDescent="0.25">
      <c r="F311" s="2" t="s">
        <v>315</v>
      </c>
      <c r="G311" s="9">
        <v>14</v>
      </c>
      <c r="I311" s="2" t="s">
        <v>315</v>
      </c>
      <c r="J311" s="3">
        <v>34.357142857142854</v>
      </c>
      <c r="L311" s="2" t="s">
        <v>316</v>
      </c>
      <c r="M311" s="3">
        <v>5.2</v>
      </c>
    </row>
    <row r="312" spans="6:13" x14ac:dyDescent="0.25">
      <c r="F312" s="2" t="s">
        <v>316</v>
      </c>
      <c r="G312" s="9">
        <v>17</v>
      </c>
      <c r="I312" s="2" t="s">
        <v>316</v>
      </c>
      <c r="J312" s="3">
        <v>29.705882352941178</v>
      </c>
      <c r="L312" s="2" t="s">
        <v>317</v>
      </c>
      <c r="M312" s="3">
        <v>2.4285714285714284</v>
      </c>
    </row>
    <row r="313" spans="6:13" x14ac:dyDescent="0.25">
      <c r="F313" s="2" t="s">
        <v>317</v>
      </c>
      <c r="G313" s="9">
        <v>17</v>
      </c>
      <c r="I313" s="2" t="s">
        <v>317</v>
      </c>
      <c r="J313" s="3">
        <v>33.176470588235297</v>
      </c>
      <c r="L313" s="2" t="s">
        <v>318</v>
      </c>
      <c r="M313" s="3">
        <v>4.8</v>
      </c>
    </row>
    <row r="314" spans="6:13" x14ac:dyDescent="0.25">
      <c r="F314" s="2" t="s">
        <v>318</v>
      </c>
      <c r="G314" s="9">
        <v>16</v>
      </c>
      <c r="I314" s="2" t="s">
        <v>318</v>
      </c>
      <c r="J314" s="3">
        <v>39.8125</v>
      </c>
      <c r="L314" s="2" t="s">
        <v>319</v>
      </c>
      <c r="M314" s="3">
        <v>6.5714285714285712</v>
      </c>
    </row>
    <row r="315" spans="6:13" x14ac:dyDescent="0.25">
      <c r="F315" s="2" t="s">
        <v>319</v>
      </c>
      <c r="G315" s="9">
        <v>19</v>
      </c>
      <c r="I315" s="2" t="s">
        <v>319</v>
      </c>
      <c r="J315" s="3">
        <v>36.578947368421055</v>
      </c>
      <c r="L315" s="2" t="s">
        <v>320</v>
      </c>
      <c r="M315" s="3">
        <v>3</v>
      </c>
    </row>
    <row r="316" spans="6:13" x14ac:dyDescent="0.25">
      <c r="F316" s="2" t="s">
        <v>320</v>
      </c>
      <c r="G316" s="9">
        <v>14</v>
      </c>
      <c r="I316" s="2" t="s">
        <v>320</v>
      </c>
      <c r="J316" s="3">
        <v>34.5</v>
      </c>
      <c r="L316" s="2" t="s">
        <v>321</v>
      </c>
      <c r="M316" s="3">
        <v>4.5999999999999996</v>
      </c>
    </row>
    <row r="317" spans="6:13" x14ac:dyDescent="0.25">
      <c r="F317" s="2" t="s">
        <v>321</v>
      </c>
      <c r="G317" s="9">
        <v>17</v>
      </c>
      <c r="I317" s="2" t="s">
        <v>321</v>
      </c>
      <c r="J317" s="3">
        <v>39.764705882352942</v>
      </c>
      <c r="L317" s="2" t="s">
        <v>322</v>
      </c>
      <c r="M317" s="3">
        <v>3.875</v>
      </c>
    </row>
    <row r="318" spans="6:13" x14ac:dyDescent="0.25">
      <c r="F318" s="2" t="s">
        <v>322</v>
      </c>
      <c r="G318" s="9">
        <v>13</v>
      </c>
      <c r="I318" s="2" t="s">
        <v>322</v>
      </c>
      <c r="J318" s="3">
        <v>35.230769230769234</v>
      </c>
      <c r="L318" s="2" t="s">
        <v>323</v>
      </c>
      <c r="M318" s="3">
        <v>7.25</v>
      </c>
    </row>
    <row r="319" spans="6:13" x14ac:dyDescent="0.25">
      <c r="F319" s="2" t="s">
        <v>323</v>
      </c>
      <c r="G319" s="9">
        <v>12</v>
      </c>
      <c r="I319" s="2" t="s">
        <v>323</v>
      </c>
      <c r="J319" s="3">
        <v>41.5</v>
      </c>
      <c r="L319" s="2" t="s">
        <v>324</v>
      </c>
      <c r="M319" s="3">
        <v>3</v>
      </c>
    </row>
    <row r="320" spans="6:13" x14ac:dyDescent="0.25">
      <c r="F320" s="2" t="s">
        <v>324</v>
      </c>
      <c r="G320" s="9">
        <v>16</v>
      </c>
      <c r="I320" s="2" t="s">
        <v>324</v>
      </c>
      <c r="J320" s="3">
        <v>38.0625</v>
      </c>
      <c r="L320" s="2" t="s">
        <v>325</v>
      </c>
      <c r="M320" s="3">
        <v>8</v>
      </c>
    </row>
    <row r="321" spans="6:13" x14ac:dyDescent="0.25">
      <c r="F321" s="2" t="s">
        <v>325</v>
      </c>
      <c r="G321" s="9">
        <v>9</v>
      </c>
      <c r="I321" s="2" t="s">
        <v>325</v>
      </c>
      <c r="J321" s="3">
        <v>29.222222222222221</v>
      </c>
      <c r="L321" s="2" t="s">
        <v>326</v>
      </c>
      <c r="M321" s="3">
        <v>6</v>
      </c>
    </row>
    <row r="322" spans="6:13" x14ac:dyDescent="0.25">
      <c r="F322" s="2" t="s">
        <v>326</v>
      </c>
      <c r="G322" s="9">
        <v>17</v>
      </c>
      <c r="I322" s="2" t="s">
        <v>326</v>
      </c>
      <c r="J322" s="3">
        <v>31</v>
      </c>
      <c r="L322" s="2" t="s">
        <v>327</v>
      </c>
      <c r="M322" s="3">
        <v>3.6666666666666665</v>
      </c>
    </row>
    <row r="323" spans="6:13" x14ac:dyDescent="0.25">
      <c r="F323" s="2" t="s">
        <v>327</v>
      </c>
      <c r="G323" s="9">
        <v>16</v>
      </c>
      <c r="I323" s="2" t="s">
        <v>327</v>
      </c>
      <c r="J323" s="3">
        <v>37.3125</v>
      </c>
      <c r="L323" s="2" t="s">
        <v>328</v>
      </c>
      <c r="M323" s="3">
        <v>5.333333333333333</v>
      </c>
    </row>
    <row r="324" spans="6:13" x14ac:dyDescent="0.25">
      <c r="F324" s="2" t="s">
        <v>328</v>
      </c>
      <c r="G324" s="9">
        <v>17</v>
      </c>
      <c r="I324" s="2" t="s">
        <v>328</v>
      </c>
      <c r="J324" s="3">
        <v>35.647058823529413</v>
      </c>
      <c r="L324" s="2" t="s">
        <v>329</v>
      </c>
      <c r="M324" s="3">
        <v>6.1111111111111107</v>
      </c>
    </row>
    <row r="325" spans="6:13" x14ac:dyDescent="0.25">
      <c r="F325" s="2" t="s">
        <v>329</v>
      </c>
      <c r="G325" s="9">
        <v>21</v>
      </c>
      <c r="I325" s="2" t="s">
        <v>329</v>
      </c>
      <c r="J325" s="3">
        <v>36.476190476190474</v>
      </c>
      <c r="L325" s="2" t="s">
        <v>330</v>
      </c>
      <c r="M325" s="3">
        <v>6.5</v>
      </c>
    </row>
    <row r="326" spans="6:13" x14ac:dyDescent="0.25">
      <c r="F326" s="2" t="s">
        <v>330</v>
      </c>
      <c r="G326" s="9">
        <v>15</v>
      </c>
      <c r="I326" s="2" t="s">
        <v>330</v>
      </c>
      <c r="J326" s="3">
        <v>40.799999999999997</v>
      </c>
      <c r="L326" s="2" t="s">
        <v>331</v>
      </c>
      <c r="M326" s="3">
        <v>5</v>
      </c>
    </row>
    <row r="327" spans="6:13" x14ac:dyDescent="0.25">
      <c r="F327" s="2" t="s">
        <v>331</v>
      </c>
      <c r="G327" s="9">
        <v>22</v>
      </c>
      <c r="I327" s="2" t="s">
        <v>331</v>
      </c>
      <c r="J327" s="3">
        <v>30.318181818181817</v>
      </c>
      <c r="L327" s="2" t="s">
        <v>332</v>
      </c>
      <c r="M327" s="3">
        <v>5.8</v>
      </c>
    </row>
    <row r="328" spans="6:13" x14ac:dyDescent="0.25">
      <c r="F328" s="2" t="s">
        <v>332</v>
      </c>
      <c r="G328" s="9">
        <v>14</v>
      </c>
      <c r="I328" s="2" t="s">
        <v>332</v>
      </c>
      <c r="J328" s="3">
        <v>35.714285714285715</v>
      </c>
      <c r="L328" s="2" t="s">
        <v>333</v>
      </c>
      <c r="M328" s="3">
        <v>6</v>
      </c>
    </row>
    <row r="329" spans="6:13" x14ac:dyDescent="0.25">
      <c r="F329" s="2" t="s">
        <v>333</v>
      </c>
      <c r="G329" s="9">
        <v>13</v>
      </c>
      <c r="I329" s="2" t="s">
        <v>333</v>
      </c>
      <c r="J329" s="3">
        <v>33.53846153846154</v>
      </c>
      <c r="L329" s="2" t="s">
        <v>334</v>
      </c>
      <c r="M329" s="3">
        <v>8</v>
      </c>
    </row>
    <row r="330" spans="6:13" x14ac:dyDescent="0.25">
      <c r="F330" s="2" t="s">
        <v>334</v>
      </c>
      <c r="G330" s="9">
        <v>10</v>
      </c>
      <c r="I330" s="2" t="s">
        <v>334</v>
      </c>
      <c r="J330" s="3">
        <v>37.5</v>
      </c>
      <c r="L330" s="2" t="s">
        <v>335</v>
      </c>
      <c r="M330" s="3">
        <v>7</v>
      </c>
    </row>
    <row r="331" spans="6:13" x14ac:dyDescent="0.25">
      <c r="F331" s="2" t="s">
        <v>335</v>
      </c>
      <c r="G331" s="9">
        <v>17</v>
      </c>
      <c r="I331" s="2" t="s">
        <v>335</v>
      </c>
      <c r="J331" s="3">
        <v>38.058823529411768</v>
      </c>
      <c r="L331" s="2" t="s">
        <v>336</v>
      </c>
      <c r="M331" s="3">
        <v>3.75</v>
      </c>
    </row>
    <row r="332" spans="6:13" x14ac:dyDescent="0.25">
      <c r="F332" s="2" t="s">
        <v>336</v>
      </c>
      <c r="G332" s="9">
        <v>17</v>
      </c>
      <c r="I332" s="2" t="s">
        <v>336</v>
      </c>
      <c r="J332" s="3">
        <v>28.117647058823529</v>
      </c>
      <c r="L332" s="2" t="s">
        <v>337</v>
      </c>
      <c r="M332" s="3">
        <v>1</v>
      </c>
    </row>
    <row r="333" spans="6:13" x14ac:dyDescent="0.25">
      <c r="F333" s="2" t="s">
        <v>337</v>
      </c>
      <c r="G333" s="9">
        <v>13</v>
      </c>
      <c r="I333" s="2" t="s">
        <v>337</v>
      </c>
      <c r="J333" s="3">
        <v>31.846153846153847</v>
      </c>
      <c r="L333" s="2" t="s">
        <v>338</v>
      </c>
      <c r="M333" s="3">
        <v>9</v>
      </c>
    </row>
    <row r="334" spans="6:13" x14ac:dyDescent="0.25">
      <c r="F334" s="2" t="s">
        <v>338</v>
      </c>
      <c r="G334" s="9">
        <v>11</v>
      </c>
      <c r="I334" s="2" t="s">
        <v>338</v>
      </c>
      <c r="J334" s="3">
        <v>43.636363636363633</v>
      </c>
      <c r="L334" s="2" t="s">
        <v>339</v>
      </c>
      <c r="M334" s="3">
        <v>5.8</v>
      </c>
    </row>
    <row r="335" spans="6:13" x14ac:dyDescent="0.25">
      <c r="F335" s="2" t="s">
        <v>339</v>
      </c>
      <c r="G335" s="9">
        <v>19</v>
      </c>
      <c r="I335" s="2" t="s">
        <v>339</v>
      </c>
      <c r="J335" s="3">
        <v>38.842105263157897</v>
      </c>
      <c r="L335" s="2" t="s">
        <v>340</v>
      </c>
      <c r="M335" s="3">
        <v>4</v>
      </c>
    </row>
    <row r="336" spans="6:13" x14ac:dyDescent="0.25">
      <c r="F336" s="2" t="s">
        <v>340</v>
      </c>
      <c r="G336" s="9">
        <v>16</v>
      </c>
      <c r="I336" s="2" t="s">
        <v>340</v>
      </c>
      <c r="J336" s="3">
        <v>29.5625</v>
      </c>
      <c r="L336" s="2" t="s">
        <v>341</v>
      </c>
      <c r="M336" s="3">
        <v>6.4</v>
      </c>
    </row>
    <row r="337" spans="6:13" x14ac:dyDescent="0.25">
      <c r="F337" s="2" t="s">
        <v>341</v>
      </c>
      <c r="G337" s="9">
        <v>15</v>
      </c>
      <c r="I337" s="2" t="s">
        <v>341</v>
      </c>
      <c r="J337" s="3">
        <v>37.466666666666669</v>
      </c>
      <c r="L337" s="2" t="s">
        <v>342</v>
      </c>
      <c r="M337" s="3">
        <v>5</v>
      </c>
    </row>
    <row r="338" spans="6:13" x14ac:dyDescent="0.25">
      <c r="F338" s="2" t="s">
        <v>342</v>
      </c>
      <c r="G338" s="9">
        <v>18</v>
      </c>
      <c r="I338" s="2" t="s">
        <v>342</v>
      </c>
      <c r="J338" s="3">
        <v>35.277777777777779</v>
      </c>
      <c r="L338" s="2" t="s">
        <v>343</v>
      </c>
      <c r="M338" s="3">
        <v>9</v>
      </c>
    </row>
    <row r="339" spans="6:13" x14ac:dyDescent="0.25">
      <c r="F339" s="2" t="s">
        <v>343</v>
      </c>
      <c r="G339" s="9">
        <v>16</v>
      </c>
      <c r="I339" s="2" t="s">
        <v>343</v>
      </c>
      <c r="J339" s="3">
        <v>34.5</v>
      </c>
      <c r="L339" s="2" t="s">
        <v>344</v>
      </c>
      <c r="M339" s="3">
        <v>4.4000000000000004</v>
      </c>
    </row>
    <row r="340" spans="6:13" x14ac:dyDescent="0.25">
      <c r="F340" s="2" t="s">
        <v>344</v>
      </c>
      <c r="G340" s="9">
        <v>15</v>
      </c>
      <c r="I340" s="2" t="s">
        <v>344</v>
      </c>
      <c r="J340" s="3">
        <v>35.4</v>
      </c>
      <c r="L340" s="2" t="s">
        <v>345</v>
      </c>
      <c r="M340" s="3">
        <v>4</v>
      </c>
    </row>
    <row r="341" spans="6:13" x14ac:dyDescent="0.25">
      <c r="F341" s="2" t="s">
        <v>345</v>
      </c>
      <c r="G341" s="9">
        <v>14</v>
      </c>
      <c r="I341" s="2" t="s">
        <v>345</v>
      </c>
      <c r="J341" s="3">
        <v>34.928571428571431</v>
      </c>
      <c r="L341" s="2" t="s">
        <v>346</v>
      </c>
      <c r="M341" s="3">
        <v>0</v>
      </c>
    </row>
    <row r="342" spans="6:13" x14ac:dyDescent="0.25">
      <c r="F342" s="2" t="s">
        <v>346</v>
      </c>
      <c r="G342" s="9">
        <v>12</v>
      </c>
      <c r="I342" s="2" t="s">
        <v>346</v>
      </c>
      <c r="J342" s="3">
        <v>44.25</v>
      </c>
      <c r="L342" s="2" t="s">
        <v>347</v>
      </c>
      <c r="M342" s="3">
        <v>2.875</v>
      </c>
    </row>
    <row r="343" spans="6:13" x14ac:dyDescent="0.25">
      <c r="F343" s="2" t="s">
        <v>347</v>
      </c>
      <c r="G343" s="9">
        <v>16</v>
      </c>
      <c r="I343" s="2" t="s">
        <v>347</v>
      </c>
      <c r="J343" s="3">
        <v>40.1875</v>
      </c>
      <c r="L343" s="2" t="s">
        <v>348</v>
      </c>
      <c r="M343" s="3">
        <v>5.25</v>
      </c>
    </row>
    <row r="344" spans="6:13" x14ac:dyDescent="0.25">
      <c r="F344" s="2" t="s">
        <v>348</v>
      </c>
      <c r="G344" s="9">
        <v>11</v>
      </c>
      <c r="I344" s="2" t="s">
        <v>348</v>
      </c>
      <c r="J344" s="3">
        <v>35</v>
      </c>
      <c r="L344" s="2" t="s">
        <v>350</v>
      </c>
      <c r="M344" s="3">
        <v>6</v>
      </c>
    </row>
    <row r="345" spans="6:13" x14ac:dyDescent="0.25">
      <c r="F345" s="2" t="s">
        <v>349</v>
      </c>
      <c r="G345" s="9">
        <v>7</v>
      </c>
      <c r="I345" s="2" t="s">
        <v>349</v>
      </c>
      <c r="J345" s="3">
        <v>43.142857142857146</v>
      </c>
      <c r="L345" s="2" t="s">
        <v>351</v>
      </c>
      <c r="M345" s="3">
        <v>6.5</v>
      </c>
    </row>
    <row r="346" spans="6:13" x14ac:dyDescent="0.25">
      <c r="F346" s="2" t="s">
        <v>350</v>
      </c>
      <c r="G346" s="9">
        <v>16</v>
      </c>
      <c r="I346" s="2" t="s">
        <v>350</v>
      </c>
      <c r="J346" s="3">
        <v>43.6875</v>
      </c>
      <c r="L346" s="2" t="s">
        <v>352</v>
      </c>
      <c r="M346" s="3">
        <v>5.5</v>
      </c>
    </row>
    <row r="347" spans="6:13" x14ac:dyDescent="0.25">
      <c r="F347" s="2" t="s">
        <v>351</v>
      </c>
      <c r="G347" s="9">
        <v>7</v>
      </c>
      <c r="I347" s="2" t="s">
        <v>351</v>
      </c>
      <c r="J347" s="3">
        <v>33.857142857142854</v>
      </c>
      <c r="L347" s="2" t="s">
        <v>353</v>
      </c>
      <c r="M347" s="3">
        <v>5.666666666666667</v>
      </c>
    </row>
    <row r="348" spans="6:13" x14ac:dyDescent="0.25">
      <c r="F348" s="2" t="s">
        <v>352</v>
      </c>
      <c r="G348" s="9">
        <v>16</v>
      </c>
      <c r="I348" s="2" t="s">
        <v>352</v>
      </c>
      <c r="J348" s="3">
        <v>40.1875</v>
      </c>
      <c r="L348" s="2" t="s">
        <v>354</v>
      </c>
      <c r="M348" s="3">
        <v>5.25</v>
      </c>
    </row>
    <row r="349" spans="6:13" x14ac:dyDescent="0.25">
      <c r="F349" s="2" t="s">
        <v>353</v>
      </c>
      <c r="G349" s="9">
        <v>16</v>
      </c>
      <c r="I349" s="2" t="s">
        <v>353</v>
      </c>
      <c r="J349" s="3">
        <v>34.9375</v>
      </c>
      <c r="L349" s="2" t="s">
        <v>355</v>
      </c>
      <c r="M349" s="3">
        <v>7.25</v>
      </c>
    </row>
    <row r="350" spans="6:13" x14ac:dyDescent="0.25">
      <c r="F350" s="2" t="s">
        <v>354</v>
      </c>
      <c r="G350" s="9">
        <v>19</v>
      </c>
      <c r="I350" s="2" t="s">
        <v>354</v>
      </c>
      <c r="J350" s="3">
        <v>28.684210526315791</v>
      </c>
      <c r="L350" s="2" t="s">
        <v>356</v>
      </c>
      <c r="M350" s="3">
        <v>6</v>
      </c>
    </row>
    <row r="351" spans="6:13" x14ac:dyDescent="0.25">
      <c r="F351" s="2" t="s">
        <v>355</v>
      </c>
      <c r="G351" s="9">
        <v>10</v>
      </c>
      <c r="I351" s="2" t="s">
        <v>355</v>
      </c>
      <c r="J351" s="3">
        <v>25</v>
      </c>
      <c r="L351" s="2" t="s">
        <v>357</v>
      </c>
      <c r="M351" s="3">
        <v>4.5999999999999996</v>
      </c>
    </row>
    <row r="352" spans="6:13" x14ac:dyDescent="0.25">
      <c r="F352" s="2" t="s">
        <v>356</v>
      </c>
      <c r="G352" s="9">
        <v>13</v>
      </c>
      <c r="I352" s="2" t="s">
        <v>356</v>
      </c>
      <c r="J352" s="3">
        <v>35.46153846153846</v>
      </c>
      <c r="L352" s="2" t="s">
        <v>358</v>
      </c>
      <c r="M352" s="3">
        <v>8</v>
      </c>
    </row>
    <row r="353" spans="6:13" x14ac:dyDescent="0.25">
      <c r="F353" s="2" t="s">
        <v>357</v>
      </c>
      <c r="G353" s="9">
        <v>27</v>
      </c>
      <c r="I353" s="2" t="s">
        <v>357</v>
      </c>
      <c r="J353" s="3">
        <v>33.814814814814817</v>
      </c>
      <c r="L353" s="2" t="s">
        <v>359</v>
      </c>
      <c r="M353" s="3">
        <v>3.6666666666666665</v>
      </c>
    </row>
    <row r="354" spans="6:13" x14ac:dyDescent="0.25">
      <c r="F354" s="2" t="s">
        <v>358</v>
      </c>
      <c r="G354" s="9">
        <v>19</v>
      </c>
      <c r="I354" s="2" t="s">
        <v>358</v>
      </c>
      <c r="J354" s="3">
        <v>33.631578947368418</v>
      </c>
      <c r="L354" s="2" t="s">
        <v>360</v>
      </c>
      <c r="M354" s="3">
        <v>2.4285714285714284</v>
      </c>
    </row>
    <row r="355" spans="6:13" x14ac:dyDescent="0.25">
      <c r="F355" s="2" t="s">
        <v>359</v>
      </c>
      <c r="G355" s="9">
        <v>18</v>
      </c>
      <c r="I355" s="2" t="s">
        <v>359</v>
      </c>
      <c r="J355" s="3">
        <v>36.611111111111114</v>
      </c>
      <c r="L355" s="2" t="s">
        <v>361</v>
      </c>
      <c r="M355" s="3">
        <v>9</v>
      </c>
    </row>
    <row r="356" spans="6:13" x14ac:dyDescent="0.25">
      <c r="F356" s="2" t="s">
        <v>360</v>
      </c>
      <c r="G356" s="9">
        <v>12</v>
      </c>
      <c r="I356" s="2" t="s">
        <v>360</v>
      </c>
      <c r="J356" s="3">
        <v>30.5</v>
      </c>
      <c r="L356" s="2" t="s">
        <v>362</v>
      </c>
      <c r="M356" s="3">
        <v>6</v>
      </c>
    </row>
    <row r="357" spans="6:13" x14ac:dyDescent="0.25">
      <c r="F357" s="2" t="s">
        <v>361</v>
      </c>
      <c r="G357" s="9">
        <v>20</v>
      </c>
      <c r="I357" s="2" t="s">
        <v>361</v>
      </c>
      <c r="J357" s="3">
        <v>33.6</v>
      </c>
      <c r="L357" s="2" t="s">
        <v>363</v>
      </c>
      <c r="M357" s="3">
        <v>4</v>
      </c>
    </row>
    <row r="358" spans="6:13" x14ac:dyDescent="0.25">
      <c r="F358" s="2" t="s">
        <v>362</v>
      </c>
      <c r="G358" s="9">
        <v>12</v>
      </c>
      <c r="I358" s="2" t="s">
        <v>362</v>
      </c>
      <c r="J358" s="3">
        <v>26.75</v>
      </c>
      <c r="L358" s="2" t="s">
        <v>364</v>
      </c>
      <c r="M358" s="3">
        <v>4.833333333333333</v>
      </c>
    </row>
    <row r="359" spans="6:13" x14ac:dyDescent="0.25">
      <c r="F359" s="2" t="s">
        <v>363</v>
      </c>
      <c r="G359" s="9">
        <v>19</v>
      </c>
      <c r="I359" s="2" t="s">
        <v>363</v>
      </c>
      <c r="J359" s="3">
        <v>37.684210526315788</v>
      </c>
      <c r="L359" s="2" t="s">
        <v>365</v>
      </c>
      <c r="M359" s="3">
        <v>3.6</v>
      </c>
    </row>
    <row r="360" spans="6:13" x14ac:dyDescent="0.25">
      <c r="F360" s="2" t="s">
        <v>364</v>
      </c>
      <c r="G360" s="9">
        <v>18</v>
      </c>
      <c r="I360" s="2" t="s">
        <v>364</v>
      </c>
      <c r="J360" s="3">
        <v>36.611111111111114</v>
      </c>
      <c r="L360" s="2" t="s">
        <v>366</v>
      </c>
      <c r="M360" s="3">
        <v>5</v>
      </c>
    </row>
    <row r="361" spans="6:13" x14ac:dyDescent="0.25">
      <c r="F361" s="2" t="s">
        <v>365</v>
      </c>
      <c r="G361" s="9">
        <v>21</v>
      </c>
      <c r="I361" s="2" t="s">
        <v>365</v>
      </c>
      <c r="J361" s="3">
        <v>35.428571428571431</v>
      </c>
      <c r="L361" s="2" t="s">
        <v>367</v>
      </c>
      <c r="M361" s="3">
        <v>5.25</v>
      </c>
    </row>
    <row r="362" spans="6:13" x14ac:dyDescent="0.25">
      <c r="F362" s="2" t="s">
        <v>366</v>
      </c>
      <c r="G362" s="9">
        <v>18</v>
      </c>
      <c r="I362" s="2" t="s">
        <v>366</v>
      </c>
      <c r="J362" s="3">
        <v>31.944444444444443</v>
      </c>
      <c r="L362" s="2" t="s">
        <v>368</v>
      </c>
      <c r="M362" s="3">
        <v>3.2</v>
      </c>
    </row>
    <row r="363" spans="6:13" x14ac:dyDescent="0.25">
      <c r="F363" s="2" t="s">
        <v>367</v>
      </c>
      <c r="G363" s="9">
        <v>16</v>
      </c>
      <c r="I363" s="2" t="s">
        <v>367</v>
      </c>
      <c r="J363" s="3">
        <v>31.875</v>
      </c>
      <c r="L363" s="2" t="s">
        <v>369</v>
      </c>
      <c r="M363" s="3">
        <v>5.5</v>
      </c>
    </row>
    <row r="364" spans="6:13" x14ac:dyDescent="0.25">
      <c r="F364" s="2" t="s">
        <v>368</v>
      </c>
      <c r="G364" s="9">
        <v>14</v>
      </c>
      <c r="I364" s="2" t="s">
        <v>368</v>
      </c>
      <c r="J364" s="3">
        <v>28.642857142857142</v>
      </c>
      <c r="L364" s="2" t="s">
        <v>370</v>
      </c>
      <c r="M364" s="3">
        <v>3</v>
      </c>
    </row>
    <row r="365" spans="6:13" x14ac:dyDescent="0.25">
      <c r="F365" s="2" t="s">
        <v>369</v>
      </c>
      <c r="G365" s="9">
        <v>14</v>
      </c>
      <c r="I365" s="2" t="s">
        <v>369</v>
      </c>
      <c r="J365" s="3">
        <v>39.214285714285715</v>
      </c>
      <c r="L365" s="2" t="s">
        <v>371</v>
      </c>
      <c r="M365" s="3">
        <v>3.9090909090909092</v>
      </c>
    </row>
    <row r="366" spans="6:13" x14ac:dyDescent="0.25">
      <c r="F366" s="2" t="s">
        <v>370</v>
      </c>
      <c r="G366" s="9">
        <v>16</v>
      </c>
      <c r="I366" s="2" t="s">
        <v>370</v>
      </c>
      <c r="J366" s="3">
        <v>32.0625</v>
      </c>
      <c r="L366" s="2" t="s">
        <v>372</v>
      </c>
      <c r="M366" s="3">
        <v>2.6666666666666665</v>
      </c>
    </row>
    <row r="367" spans="6:13" x14ac:dyDescent="0.25">
      <c r="F367" s="2" t="s">
        <v>371</v>
      </c>
      <c r="G367" s="9">
        <v>21</v>
      </c>
      <c r="I367" s="2" t="s">
        <v>371</v>
      </c>
      <c r="J367" s="3">
        <v>28.285714285714285</v>
      </c>
      <c r="L367" s="2" t="s">
        <v>1</v>
      </c>
      <c r="M367" s="3">
        <v>4.9920540325784666</v>
      </c>
    </row>
    <row r="368" spans="6:13" x14ac:dyDescent="0.25">
      <c r="F368" s="2" t="s">
        <v>372</v>
      </c>
      <c r="G368" s="9">
        <v>21</v>
      </c>
      <c r="I368" s="2" t="s">
        <v>372</v>
      </c>
      <c r="J368" s="3">
        <v>35.476190476190474</v>
      </c>
    </row>
    <row r="369" spans="6:10" x14ac:dyDescent="0.25">
      <c r="F369" s="2" t="s">
        <v>373</v>
      </c>
      <c r="G369" s="9">
        <v>15</v>
      </c>
      <c r="I369" s="2" t="s">
        <v>373</v>
      </c>
      <c r="J369" s="3">
        <v>39.799999999999997</v>
      </c>
    </row>
    <row r="370" spans="6:10" x14ac:dyDescent="0.25">
      <c r="F370" s="2" t="s">
        <v>1</v>
      </c>
      <c r="G370" s="9">
        <v>9216</v>
      </c>
      <c r="I370" s="2" t="s">
        <v>1</v>
      </c>
      <c r="J370" s="3">
        <v>35.259874131944443</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079DC-8528-4BDF-B438-71DF614DFC9C}">
  <dimension ref="A1:P24"/>
  <sheetViews>
    <sheetView tabSelected="1" zoomScale="98" zoomScaleNormal="100" workbookViewId="0">
      <selection activeCell="R9" sqref="R9"/>
    </sheetView>
  </sheetViews>
  <sheetFormatPr defaultRowHeight="15" x14ac:dyDescent="0.25"/>
  <sheetData>
    <row r="1" spans="1:16" x14ac:dyDescent="0.25">
      <c r="A1" s="4"/>
      <c r="B1" s="4"/>
      <c r="C1" s="4"/>
      <c r="D1" s="4"/>
      <c r="E1" s="4"/>
      <c r="F1" s="4"/>
      <c r="G1" s="4"/>
      <c r="H1" s="4"/>
      <c r="I1" s="4"/>
      <c r="J1" s="4"/>
      <c r="K1" s="4"/>
      <c r="L1" s="4"/>
      <c r="M1" s="4"/>
      <c r="N1" s="4"/>
      <c r="O1" s="4"/>
      <c r="P1" s="4"/>
    </row>
    <row r="2" spans="1:16" x14ac:dyDescent="0.25">
      <c r="A2" s="4"/>
      <c r="B2" s="4"/>
      <c r="C2" s="4"/>
      <c r="D2" s="4"/>
      <c r="E2" s="4"/>
      <c r="F2" s="4"/>
      <c r="G2" s="4"/>
      <c r="H2" s="4"/>
      <c r="I2" s="4"/>
      <c r="J2" s="4"/>
      <c r="K2" s="4"/>
      <c r="L2" s="4"/>
      <c r="M2" s="4"/>
      <c r="N2" s="4"/>
      <c r="O2" s="4"/>
      <c r="P2" s="4"/>
    </row>
    <row r="3" spans="1:16" x14ac:dyDescent="0.25">
      <c r="A3" s="4"/>
      <c r="B3" s="4"/>
      <c r="C3" s="4"/>
      <c r="D3" s="4"/>
      <c r="E3" s="4"/>
      <c r="F3" s="4"/>
      <c r="G3" s="4"/>
      <c r="H3" s="4"/>
      <c r="I3" s="4"/>
      <c r="J3" s="4"/>
      <c r="K3" s="4"/>
      <c r="L3" s="4"/>
      <c r="M3" s="4"/>
      <c r="N3" s="4"/>
      <c r="O3" s="4"/>
      <c r="P3" s="4"/>
    </row>
    <row r="4" spans="1:16" x14ac:dyDescent="0.25">
      <c r="A4" s="4"/>
      <c r="B4" s="4"/>
      <c r="C4" s="4"/>
      <c r="D4" s="4"/>
      <c r="E4" s="4"/>
      <c r="F4" s="4"/>
      <c r="G4" s="4"/>
      <c r="H4" s="4"/>
      <c r="I4" s="4"/>
      <c r="J4" s="4"/>
      <c r="K4" s="4"/>
      <c r="L4" s="4"/>
      <c r="M4" s="4"/>
      <c r="N4" s="4"/>
      <c r="O4" s="4"/>
      <c r="P4" s="4"/>
    </row>
    <row r="5" spans="1:16" x14ac:dyDescent="0.25">
      <c r="A5" s="4"/>
      <c r="B5" s="4"/>
      <c r="C5" s="4"/>
      <c r="D5" s="4"/>
      <c r="E5" s="4"/>
      <c r="F5" s="4"/>
      <c r="G5" s="4"/>
      <c r="H5" s="4"/>
      <c r="I5" s="4"/>
      <c r="J5" s="4"/>
      <c r="K5" s="4"/>
      <c r="L5" s="4"/>
      <c r="M5" s="4"/>
      <c r="N5" s="4"/>
      <c r="O5" s="4"/>
      <c r="P5" s="4"/>
    </row>
    <row r="6" spans="1:16" x14ac:dyDescent="0.25">
      <c r="A6" s="4"/>
      <c r="B6" s="4"/>
      <c r="C6" s="4"/>
      <c r="D6" s="4"/>
      <c r="E6" s="4"/>
      <c r="F6" s="4"/>
      <c r="G6" s="4"/>
      <c r="H6" s="4"/>
      <c r="I6" s="4"/>
      <c r="J6" s="4"/>
      <c r="K6" s="4"/>
      <c r="L6" s="4"/>
      <c r="M6" s="4"/>
      <c r="N6" s="4"/>
      <c r="O6" s="4"/>
      <c r="P6" s="4"/>
    </row>
    <row r="7" spans="1:16" x14ac:dyDescent="0.25">
      <c r="A7" s="4"/>
      <c r="B7" s="4"/>
      <c r="C7" s="4"/>
      <c r="D7" s="4"/>
      <c r="E7" s="4"/>
      <c r="F7" s="4"/>
      <c r="G7" s="4"/>
      <c r="H7" s="4"/>
      <c r="I7" s="4"/>
      <c r="J7" s="4"/>
      <c r="K7" s="4"/>
      <c r="L7" s="4"/>
      <c r="M7" s="4"/>
      <c r="N7" s="4"/>
      <c r="O7" s="4"/>
      <c r="P7" s="4"/>
    </row>
    <row r="8" spans="1:16" x14ac:dyDescent="0.25">
      <c r="A8" s="4"/>
      <c r="B8" s="4"/>
      <c r="C8" s="4"/>
      <c r="D8" s="4"/>
      <c r="E8" s="4"/>
      <c r="F8" s="4"/>
      <c r="G8" s="4"/>
      <c r="H8" s="4"/>
      <c r="I8" s="4"/>
      <c r="J8" s="4"/>
      <c r="K8" s="4"/>
      <c r="L8" s="4"/>
      <c r="M8" s="4"/>
      <c r="N8" s="4"/>
      <c r="O8" s="4"/>
      <c r="P8" s="4"/>
    </row>
    <row r="9" spans="1:16" x14ac:dyDescent="0.25">
      <c r="A9" s="4"/>
      <c r="B9" s="4"/>
      <c r="C9" s="4"/>
      <c r="D9" s="4"/>
      <c r="E9" s="4"/>
      <c r="F9" s="4"/>
      <c r="G9" s="4"/>
      <c r="H9" s="4"/>
      <c r="I9" s="4"/>
      <c r="J9" s="4"/>
      <c r="K9" s="4"/>
      <c r="L9" s="4"/>
      <c r="M9" s="4"/>
      <c r="N9" s="4"/>
      <c r="O9" s="4"/>
      <c r="P9" s="4"/>
    </row>
    <row r="10" spans="1:16" x14ac:dyDescent="0.25">
      <c r="A10" s="4"/>
      <c r="B10" s="4"/>
      <c r="C10" s="4"/>
      <c r="D10" s="4"/>
      <c r="E10" s="4"/>
      <c r="F10" s="4"/>
      <c r="G10" s="4"/>
      <c r="H10" s="4"/>
      <c r="I10" s="4"/>
      <c r="J10" s="4"/>
      <c r="K10" s="4"/>
      <c r="L10" s="4"/>
      <c r="M10" s="4"/>
      <c r="N10" s="4"/>
      <c r="O10" s="4"/>
      <c r="P10" s="4"/>
    </row>
    <row r="11" spans="1:16" x14ac:dyDescent="0.25">
      <c r="A11" s="4"/>
      <c r="B11" s="4"/>
      <c r="C11" s="4"/>
      <c r="D11" s="4"/>
      <c r="E11" s="4"/>
      <c r="F11" s="4"/>
      <c r="G11" s="4"/>
      <c r="H11" s="4"/>
      <c r="I11" s="4"/>
      <c r="J11" s="4"/>
      <c r="K11" s="4"/>
      <c r="L11" s="4"/>
      <c r="M11" s="4"/>
      <c r="N11" s="4"/>
      <c r="O11" s="4"/>
      <c r="P11" s="4"/>
    </row>
    <row r="12" spans="1:16" x14ac:dyDescent="0.25">
      <c r="A12" s="4"/>
      <c r="B12" s="4"/>
      <c r="C12" s="4"/>
      <c r="D12" s="4"/>
      <c r="E12" s="4"/>
      <c r="F12" s="4"/>
      <c r="G12" s="4"/>
      <c r="H12" s="4"/>
      <c r="I12" s="4"/>
      <c r="J12" s="4"/>
      <c r="K12" s="4"/>
      <c r="L12" s="4"/>
      <c r="M12" s="4"/>
      <c r="N12" s="4"/>
      <c r="O12" s="4"/>
      <c r="P12" s="4"/>
    </row>
    <row r="13" spans="1:16" x14ac:dyDescent="0.25">
      <c r="A13" s="4"/>
      <c r="B13" s="4"/>
      <c r="C13" s="4"/>
      <c r="D13" s="4"/>
      <c r="E13" s="4"/>
      <c r="F13" s="4"/>
      <c r="G13" s="4"/>
      <c r="H13" s="4"/>
      <c r="I13" s="4"/>
      <c r="J13" s="4"/>
      <c r="K13" s="4"/>
      <c r="L13" s="4"/>
      <c r="M13" s="4"/>
      <c r="N13" s="4"/>
      <c r="O13" s="4"/>
      <c r="P13" s="4"/>
    </row>
    <row r="14" spans="1:16" x14ac:dyDescent="0.25">
      <c r="A14" s="4"/>
      <c r="B14" s="4"/>
      <c r="C14" s="4"/>
      <c r="D14" s="4"/>
      <c r="E14" s="4"/>
      <c r="F14" s="4"/>
      <c r="G14" s="4"/>
      <c r="H14" s="4"/>
      <c r="I14" s="4"/>
      <c r="J14" s="4"/>
      <c r="K14" s="4"/>
      <c r="L14" s="4"/>
      <c r="M14" s="4"/>
      <c r="N14" s="4"/>
      <c r="O14" s="4"/>
      <c r="P14" s="4"/>
    </row>
    <row r="15" spans="1:16" x14ac:dyDescent="0.25">
      <c r="A15" s="4"/>
      <c r="B15" s="4"/>
      <c r="C15" s="4"/>
      <c r="D15" s="4"/>
      <c r="E15" s="4"/>
      <c r="F15" s="4"/>
      <c r="G15" s="4"/>
      <c r="H15" s="4"/>
      <c r="I15" s="4"/>
      <c r="J15" s="4"/>
      <c r="K15" s="4"/>
      <c r="L15" s="4"/>
      <c r="M15" s="4"/>
      <c r="N15" s="4"/>
      <c r="O15" s="4"/>
      <c r="P15" s="4"/>
    </row>
    <row r="16" spans="1:16" x14ac:dyDescent="0.25">
      <c r="A16" s="4"/>
      <c r="B16" s="4"/>
      <c r="C16" s="4"/>
      <c r="D16" s="4"/>
      <c r="E16" s="4"/>
      <c r="F16" s="4"/>
      <c r="G16" s="4"/>
      <c r="H16" s="4"/>
      <c r="I16" s="4"/>
      <c r="J16" s="4"/>
      <c r="K16" s="4"/>
      <c r="L16" s="4"/>
      <c r="M16" s="4"/>
      <c r="N16" s="4"/>
      <c r="O16" s="4"/>
      <c r="P16" s="4"/>
    </row>
    <row r="17" spans="1:16" x14ac:dyDescent="0.25">
      <c r="A17" s="4"/>
      <c r="B17" s="4"/>
      <c r="C17" s="4"/>
      <c r="D17" s="4"/>
      <c r="E17" s="4"/>
      <c r="F17" s="4"/>
      <c r="G17" s="4"/>
      <c r="H17" s="4"/>
      <c r="I17" s="4"/>
      <c r="J17" s="4"/>
      <c r="K17" s="4"/>
      <c r="L17" s="4"/>
      <c r="M17" s="4"/>
      <c r="N17" s="4"/>
      <c r="O17" s="4"/>
      <c r="P17" s="4"/>
    </row>
    <row r="18" spans="1:16" x14ac:dyDescent="0.25">
      <c r="A18" s="4"/>
      <c r="B18" s="4"/>
      <c r="C18" s="4"/>
      <c r="D18" s="4"/>
      <c r="E18" s="4"/>
      <c r="F18" s="4"/>
      <c r="G18" s="4"/>
      <c r="H18" s="4"/>
      <c r="I18" s="4"/>
      <c r="J18" s="4"/>
      <c r="K18" s="4"/>
      <c r="L18" s="4"/>
      <c r="M18" s="4"/>
      <c r="N18" s="4"/>
      <c r="O18" s="4"/>
      <c r="P18" s="4"/>
    </row>
    <row r="19" spans="1:16" x14ac:dyDescent="0.25">
      <c r="A19" s="4"/>
      <c r="B19" s="4"/>
      <c r="C19" s="4"/>
      <c r="D19" s="4"/>
      <c r="E19" s="4"/>
      <c r="F19" s="4"/>
      <c r="G19" s="4"/>
      <c r="H19" s="4"/>
      <c r="I19" s="4"/>
      <c r="J19" s="4"/>
      <c r="K19" s="4"/>
      <c r="L19" s="4"/>
      <c r="M19" s="4"/>
      <c r="N19" s="4"/>
      <c r="O19" s="4"/>
      <c r="P19" s="4"/>
    </row>
    <row r="20" spans="1:16" x14ac:dyDescent="0.25">
      <c r="A20" s="4"/>
      <c r="B20" s="4"/>
      <c r="C20" s="4"/>
      <c r="D20" s="4"/>
      <c r="E20" s="4"/>
      <c r="F20" s="4"/>
      <c r="G20" s="4"/>
      <c r="H20" s="4"/>
      <c r="I20" s="4"/>
      <c r="J20" s="4"/>
      <c r="K20" s="4"/>
      <c r="L20" s="4"/>
      <c r="M20" s="4"/>
      <c r="N20" s="4"/>
      <c r="O20" s="4"/>
      <c r="P20" s="4"/>
    </row>
    <row r="21" spans="1:16" x14ac:dyDescent="0.25">
      <c r="A21" s="4"/>
      <c r="B21" s="4"/>
      <c r="C21" s="4"/>
      <c r="D21" s="4"/>
      <c r="E21" s="4"/>
      <c r="F21" s="4"/>
      <c r="G21" s="4"/>
      <c r="H21" s="4"/>
      <c r="I21" s="4"/>
      <c r="J21" s="4"/>
      <c r="K21" s="4"/>
      <c r="L21" s="4"/>
      <c r="M21" s="4"/>
      <c r="N21" s="4"/>
      <c r="O21" s="4"/>
      <c r="P21" s="4"/>
    </row>
    <row r="22" spans="1:16" x14ac:dyDescent="0.25">
      <c r="A22" s="4"/>
      <c r="B22" s="4"/>
      <c r="C22" s="4"/>
      <c r="D22" s="4"/>
      <c r="E22" s="4"/>
      <c r="F22" s="4"/>
      <c r="G22" s="4"/>
      <c r="H22" s="4"/>
      <c r="I22" s="4"/>
      <c r="J22" s="4"/>
      <c r="K22" s="4"/>
      <c r="L22" s="4"/>
      <c r="M22" s="4"/>
      <c r="N22" s="4"/>
      <c r="O22" s="4"/>
      <c r="P22" s="4"/>
    </row>
    <row r="23" spans="1:16" x14ac:dyDescent="0.25">
      <c r="A23" s="4"/>
      <c r="B23" s="4"/>
      <c r="C23" s="4"/>
      <c r="D23" s="4"/>
      <c r="E23" s="4"/>
      <c r="F23" s="4"/>
      <c r="G23" s="4"/>
      <c r="H23" s="4"/>
      <c r="I23" s="4"/>
      <c r="J23" s="4"/>
      <c r="K23" s="4"/>
      <c r="L23" s="4"/>
      <c r="M23" s="4"/>
      <c r="N23" s="4"/>
      <c r="O23" s="4"/>
      <c r="P23" s="4"/>
    </row>
    <row r="24" spans="1:16" x14ac:dyDescent="0.25">
      <c r="A24" s="4"/>
      <c r="B24" s="4"/>
      <c r="C24" s="4"/>
      <c r="D24" s="4"/>
      <c r="E24" s="4"/>
      <c r="F24" s="4"/>
      <c r="G24" s="4"/>
      <c r="H24" s="4"/>
      <c r="I24" s="4"/>
      <c r="J24" s="4"/>
      <c r="K24" s="4"/>
      <c r="L24" s="4"/>
      <c r="M24" s="4"/>
      <c r="N24" s="4"/>
      <c r="O24" s="4"/>
      <c r="P24"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2EEAC-06C9-4F6C-9AEE-B5C056DED58B}">
  <dimension ref="A1:L21"/>
  <sheetViews>
    <sheetView workbookViewId="0"/>
  </sheetViews>
  <sheetFormatPr defaultRowHeight="15" x14ac:dyDescent="0.25"/>
  <sheetData>
    <row r="1" spans="1:12" x14ac:dyDescent="0.25">
      <c r="A1" s="5"/>
      <c r="B1" s="5"/>
      <c r="C1" s="5"/>
      <c r="D1" s="5"/>
      <c r="E1" s="5"/>
      <c r="F1" s="5"/>
      <c r="G1" s="5"/>
      <c r="H1" s="5"/>
      <c r="I1" s="5"/>
      <c r="J1" s="5"/>
      <c r="K1" s="5"/>
      <c r="L1" s="5"/>
    </row>
    <row r="2" spans="1:12" x14ac:dyDescent="0.25">
      <c r="A2" s="5"/>
      <c r="B2" s="5"/>
      <c r="C2" s="5"/>
      <c r="D2" s="5"/>
      <c r="E2" s="5"/>
      <c r="F2" s="5"/>
      <c r="G2" s="5"/>
      <c r="H2" s="5"/>
      <c r="I2" s="5"/>
      <c r="J2" s="5"/>
      <c r="K2" s="5"/>
      <c r="L2" s="5"/>
    </row>
    <row r="3" spans="1:12" x14ac:dyDescent="0.25">
      <c r="A3" s="5"/>
      <c r="B3" s="5"/>
      <c r="C3" s="5"/>
      <c r="D3" s="5"/>
      <c r="E3" s="5"/>
      <c r="F3" s="5"/>
      <c r="G3" s="5"/>
      <c r="H3" s="5"/>
      <c r="I3" s="5"/>
      <c r="J3" s="5"/>
      <c r="K3" s="5"/>
      <c r="L3" s="5"/>
    </row>
    <row r="4" spans="1:12" x14ac:dyDescent="0.25">
      <c r="A4" s="5"/>
      <c r="B4" s="5"/>
      <c r="C4" s="5"/>
      <c r="D4" s="5"/>
      <c r="E4" s="5"/>
      <c r="F4" s="5"/>
      <c r="G4" s="5"/>
      <c r="H4" s="5"/>
      <c r="I4" s="5"/>
      <c r="J4" s="5"/>
      <c r="K4" s="5"/>
      <c r="L4" s="5"/>
    </row>
    <row r="5" spans="1:12" x14ac:dyDescent="0.25">
      <c r="A5" s="5"/>
      <c r="B5" s="5"/>
      <c r="C5" s="5"/>
      <c r="D5" s="5"/>
      <c r="E5" s="5"/>
      <c r="F5" s="5"/>
      <c r="G5" s="5"/>
      <c r="H5" s="5"/>
      <c r="I5" s="5"/>
      <c r="J5" s="5"/>
      <c r="K5" s="5"/>
      <c r="L5" s="5"/>
    </row>
    <row r="6" spans="1:12" x14ac:dyDescent="0.25">
      <c r="A6" s="5"/>
      <c r="B6" s="5"/>
      <c r="C6" s="5"/>
      <c r="D6" s="5"/>
      <c r="E6" s="5"/>
      <c r="F6" s="5"/>
      <c r="G6" s="5"/>
      <c r="H6" s="5"/>
      <c r="I6" s="5"/>
      <c r="J6" s="5"/>
      <c r="K6" s="5"/>
      <c r="L6" s="5"/>
    </row>
    <row r="7" spans="1:12" x14ac:dyDescent="0.25">
      <c r="A7" s="5"/>
      <c r="B7" s="5"/>
      <c r="C7" s="5"/>
      <c r="D7" s="5"/>
      <c r="E7" s="5"/>
      <c r="F7" s="5"/>
      <c r="G7" s="5"/>
      <c r="H7" s="5"/>
      <c r="I7" s="5"/>
      <c r="J7" s="5"/>
      <c r="K7" s="5"/>
      <c r="L7" s="5"/>
    </row>
    <row r="8" spans="1:12" x14ac:dyDescent="0.25">
      <c r="A8" s="5"/>
      <c r="B8" s="5"/>
      <c r="C8" s="5"/>
      <c r="D8" s="5"/>
      <c r="E8" s="5"/>
      <c r="F8" s="5"/>
      <c r="G8" s="5"/>
      <c r="H8" s="5"/>
      <c r="I8" s="5"/>
      <c r="J8" s="5"/>
      <c r="K8" s="5"/>
      <c r="L8" s="5"/>
    </row>
    <row r="9" spans="1:12" x14ac:dyDescent="0.25">
      <c r="A9" s="5"/>
      <c r="B9" s="5"/>
      <c r="C9" s="5"/>
      <c r="D9" s="5"/>
      <c r="E9" s="5"/>
      <c r="F9" s="5"/>
      <c r="G9" s="5"/>
      <c r="H9" s="5"/>
      <c r="I9" s="5"/>
      <c r="J9" s="5"/>
      <c r="K9" s="5"/>
      <c r="L9" s="5"/>
    </row>
    <row r="10" spans="1:12" x14ac:dyDescent="0.25">
      <c r="A10" s="5"/>
      <c r="B10" s="5"/>
      <c r="C10" s="5"/>
      <c r="D10" s="5"/>
      <c r="E10" s="5"/>
      <c r="F10" s="5"/>
      <c r="G10" s="5"/>
      <c r="H10" s="5"/>
      <c r="I10" s="5"/>
      <c r="J10" s="5"/>
      <c r="K10" s="5"/>
      <c r="L10" s="5"/>
    </row>
    <row r="11" spans="1:12" x14ac:dyDescent="0.25">
      <c r="A11" s="5"/>
      <c r="B11" s="5"/>
      <c r="C11" s="5"/>
      <c r="D11" s="5"/>
      <c r="E11" s="5"/>
      <c r="F11" s="5"/>
      <c r="G11" s="5"/>
      <c r="H11" s="5"/>
      <c r="I11" s="5"/>
      <c r="J11" s="5"/>
      <c r="K11" s="5"/>
      <c r="L11" s="5"/>
    </row>
    <row r="12" spans="1:12" x14ac:dyDescent="0.25">
      <c r="A12" s="5"/>
      <c r="B12" s="5"/>
      <c r="C12" s="5"/>
      <c r="D12" s="5"/>
      <c r="E12" s="5"/>
      <c r="F12" s="5"/>
      <c r="G12" s="5"/>
      <c r="H12" s="5"/>
      <c r="I12" s="5"/>
      <c r="J12" s="5"/>
      <c r="K12" s="5"/>
      <c r="L12" s="5"/>
    </row>
    <row r="13" spans="1:12" x14ac:dyDescent="0.25">
      <c r="A13" s="5"/>
      <c r="B13" s="5"/>
      <c r="C13" s="5"/>
      <c r="D13" s="5"/>
      <c r="E13" s="5"/>
      <c r="F13" s="5"/>
      <c r="G13" s="5"/>
      <c r="H13" s="5"/>
      <c r="I13" s="5"/>
      <c r="J13" s="5"/>
      <c r="K13" s="5"/>
      <c r="L13" s="5"/>
    </row>
    <row r="14" spans="1:12" x14ac:dyDescent="0.25">
      <c r="A14" s="5"/>
      <c r="B14" s="5"/>
      <c r="C14" s="5"/>
      <c r="D14" s="5"/>
      <c r="E14" s="5"/>
      <c r="F14" s="5"/>
      <c r="G14" s="5"/>
      <c r="H14" s="5"/>
      <c r="I14" s="5"/>
      <c r="J14" s="5"/>
      <c r="K14" s="5"/>
      <c r="L14" s="5"/>
    </row>
    <row r="15" spans="1:12" x14ac:dyDescent="0.25">
      <c r="A15" s="5"/>
      <c r="B15" s="5"/>
      <c r="C15" s="5"/>
      <c r="D15" s="5"/>
      <c r="E15" s="5"/>
      <c r="F15" s="5"/>
      <c r="G15" s="5"/>
      <c r="H15" s="5"/>
      <c r="I15" s="5"/>
      <c r="J15" s="5"/>
      <c r="K15" s="5"/>
      <c r="L15" s="5"/>
    </row>
    <row r="16" spans="1:12" x14ac:dyDescent="0.25">
      <c r="A16" s="5"/>
      <c r="B16" s="5"/>
      <c r="C16" s="5"/>
      <c r="D16" s="5"/>
      <c r="E16" s="5"/>
      <c r="F16" s="5"/>
      <c r="G16" s="5"/>
      <c r="H16" s="5"/>
      <c r="I16" s="5"/>
      <c r="J16" s="5"/>
      <c r="K16" s="5"/>
      <c r="L16" s="5"/>
    </row>
    <row r="17" spans="1:12" x14ac:dyDescent="0.25">
      <c r="A17" s="5"/>
      <c r="B17" s="5"/>
      <c r="C17" s="5"/>
      <c r="D17" s="5"/>
      <c r="E17" s="5"/>
      <c r="F17" s="5"/>
      <c r="G17" s="5"/>
      <c r="H17" s="5"/>
      <c r="I17" s="5"/>
      <c r="J17" s="5"/>
      <c r="K17" s="5"/>
      <c r="L17" s="5"/>
    </row>
    <row r="18" spans="1:12" x14ac:dyDescent="0.25">
      <c r="A18" s="5"/>
      <c r="B18" s="5"/>
      <c r="C18" s="5"/>
      <c r="D18" s="5"/>
      <c r="E18" s="5"/>
      <c r="F18" s="5"/>
      <c r="G18" s="5"/>
      <c r="H18" s="5"/>
      <c r="I18" s="5"/>
      <c r="J18" s="5"/>
      <c r="K18" s="5"/>
      <c r="L18" s="5"/>
    </row>
    <row r="19" spans="1:12" x14ac:dyDescent="0.25">
      <c r="A19" s="5"/>
      <c r="B19" s="5"/>
      <c r="C19" s="5"/>
      <c r="D19" s="5"/>
      <c r="E19" s="5"/>
      <c r="F19" s="5"/>
      <c r="G19" s="5"/>
      <c r="H19" s="5"/>
      <c r="I19" s="5"/>
      <c r="J19" s="5"/>
      <c r="K19" s="5"/>
      <c r="L19" s="5"/>
    </row>
    <row r="20" spans="1:12" ht="15.75" x14ac:dyDescent="0.25">
      <c r="A20" s="8" t="s">
        <v>376</v>
      </c>
      <c r="B20" s="8"/>
      <c r="C20" s="8"/>
      <c r="D20" s="8"/>
      <c r="E20" s="8"/>
      <c r="F20" s="8"/>
      <c r="G20" s="8"/>
      <c r="H20" s="8"/>
      <c r="I20" s="8"/>
      <c r="J20" s="8"/>
      <c r="K20" s="8"/>
      <c r="L20" s="8"/>
    </row>
    <row r="21" spans="1:12" x14ac:dyDescent="0.25">
      <c r="A21" s="5"/>
      <c r="B21" s="5"/>
      <c r="C21" s="5"/>
      <c r="D21" s="5"/>
      <c r="E21" s="5"/>
      <c r="F21" s="5"/>
      <c r="G21" s="5"/>
      <c r="H21" s="5"/>
      <c r="I21" s="5"/>
      <c r="J21" s="5"/>
      <c r="K21" s="5"/>
      <c r="L21" s="5"/>
    </row>
  </sheetData>
  <mergeCells count="1">
    <mergeCell ref="A20:L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B4CC7-F1B4-4C78-A8AE-D8961D131A5D}">
  <dimension ref="A1:R22"/>
  <sheetViews>
    <sheetView topLeftCell="A3" workbookViewId="0">
      <selection activeCell="B22" sqref="B22:Q22"/>
    </sheetView>
  </sheetViews>
  <sheetFormatPr defaultRowHeight="15" x14ac:dyDescent="0.25"/>
  <sheetData>
    <row r="1" spans="1:18" x14ac:dyDescent="0.25">
      <c r="A1" s="5"/>
      <c r="B1" s="5"/>
      <c r="C1" s="5"/>
      <c r="D1" s="5"/>
      <c r="E1" s="5"/>
      <c r="F1" s="5"/>
      <c r="G1" s="5"/>
      <c r="H1" s="5"/>
      <c r="I1" s="5"/>
      <c r="J1" s="5"/>
      <c r="K1" s="5"/>
      <c r="L1" s="5"/>
      <c r="M1" s="5"/>
      <c r="N1" s="5"/>
      <c r="O1" s="5"/>
      <c r="P1" s="5"/>
      <c r="Q1" s="5"/>
      <c r="R1" s="5"/>
    </row>
    <row r="2" spans="1:18" x14ac:dyDescent="0.25">
      <c r="A2" s="5"/>
      <c r="B2" s="5"/>
      <c r="C2" s="5"/>
      <c r="D2" s="5"/>
      <c r="E2" s="5"/>
      <c r="F2" s="5"/>
      <c r="G2" s="5"/>
      <c r="H2" s="5"/>
      <c r="I2" s="5"/>
      <c r="J2" s="5"/>
      <c r="K2" s="5"/>
      <c r="L2" s="5"/>
      <c r="M2" s="5"/>
      <c r="N2" s="5"/>
      <c r="O2" s="5"/>
      <c r="P2" s="5"/>
      <c r="Q2" s="5"/>
      <c r="R2" s="5"/>
    </row>
    <row r="3" spans="1:18" x14ac:dyDescent="0.25">
      <c r="A3" s="5"/>
      <c r="B3" s="5"/>
      <c r="C3" s="5"/>
      <c r="D3" s="5"/>
      <c r="E3" s="5"/>
      <c r="F3" s="5"/>
      <c r="G3" s="5"/>
      <c r="H3" s="5"/>
      <c r="I3" s="5"/>
      <c r="J3" s="5"/>
      <c r="K3" s="5"/>
      <c r="L3" s="5"/>
      <c r="M3" s="5"/>
      <c r="N3" s="5"/>
      <c r="O3" s="5"/>
      <c r="P3" s="5"/>
      <c r="Q3" s="5"/>
      <c r="R3" s="5"/>
    </row>
    <row r="4" spans="1:18" x14ac:dyDescent="0.25">
      <c r="A4" s="5"/>
      <c r="B4" s="5"/>
      <c r="C4" s="5"/>
      <c r="D4" s="5"/>
      <c r="E4" s="5"/>
      <c r="F4" s="5"/>
      <c r="G4" s="5"/>
      <c r="H4" s="5"/>
      <c r="I4" s="5"/>
      <c r="J4" s="5"/>
      <c r="K4" s="5"/>
      <c r="L4" s="5"/>
      <c r="M4" s="5"/>
      <c r="N4" s="5"/>
      <c r="O4" s="5"/>
      <c r="P4" s="5"/>
      <c r="Q4" s="5"/>
      <c r="R4" s="5"/>
    </row>
    <row r="5" spans="1:18" x14ac:dyDescent="0.25">
      <c r="A5" s="5"/>
      <c r="B5" s="5"/>
      <c r="C5" s="5"/>
      <c r="D5" s="5"/>
      <c r="E5" s="5"/>
      <c r="F5" s="5"/>
      <c r="G5" s="5"/>
      <c r="H5" s="5"/>
      <c r="I5" s="5"/>
      <c r="J5" s="5"/>
      <c r="K5" s="5"/>
      <c r="L5" s="5"/>
      <c r="M5" s="5"/>
      <c r="N5" s="5"/>
      <c r="O5" s="5"/>
      <c r="P5" s="5"/>
      <c r="Q5" s="5"/>
      <c r="R5" s="5"/>
    </row>
    <row r="6" spans="1:18" x14ac:dyDescent="0.25">
      <c r="A6" s="5"/>
      <c r="B6" s="5"/>
      <c r="C6" s="5"/>
      <c r="D6" s="5"/>
      <c r="E6" s="5"/>
      <c r="F6" s="5"/>
      <c r="G6" s="5"/>
      <c r="H6" s="5"/>
      <c r="I6" s="5"/>
      <c r="J6" s="5"/>
      <c r="K6" s="5"/>
      <c r="L6" s="5"/>
      <c r="M6" s="5"/>
      <c r="N6" s="5"/>
      <c r="O6" s="5"/>
      <c r="P6" s="5"/>
      <c r="Q6" s="5"/>
      <c r="R6" s="5"/>
    </row>
    <row r="7" spans="1:18" x14ac:dyDescent="0.25">
      <c r="A7" s="5"/>
      <c r="B7" s="5"/>
      <c r="C7" s="5"/>
      <c r="D7" s="5"/>
      <c r="E7" s="5"/>
      <c r="F7" s="5"/>
      <c r="G7" s="5"/>
      <c r="H7" s="5"/>
      <c r="I7" s="5"/>
      <c r="J7" s="5"/>
      <c r="K7" s="5"/>
      <c r="L7" s="5"/>
      <c r="M7" s="5"/>
      <c r="N7" s="5"/>
      <c r="O7" s="5"/>
      <c r="P7" s="5"/>
      <c r="Q7" s="5"/>
      <c r="R7" s="5"/>
    </row>
    <row r="8" spans="1:18" x14ac:dyDescent="0.25">
      <c r="A8" s="5"/>
      <c r="B8" s="5"/>
      <c r="C8" s="5"/>
      <c r="D8" s="5"/>
      <c r="E8" s="5"/>
      <c r="F8" s="5"/>
      <c r="G8" s="5"/>
      <c r="H8" s="5"/>
      <c r="I8" s="5"/>
      <c r="J8" s="5"/>
      <c r="K8" s="5"/>
      <c r="L8" s="5"/>
      <c r="M8" s="5"/>
      <c r="N8" s="5"/>
      <c r="O8" s="5"/>
      <c r="P8" s="5"/>
      <c r="Q8" s="5"/>
      <c r="R8" s="5"/>
    </row>
    <row r="9" spans="1:18" x14ac:dyDescent="0.25">
      <c r="A9" s="5"/>
      <c r="B9" s="5"/>
      <c r="C9" s="5"/>
      <c r="D9" s="5"/>
      <c r="E9" s="5"/>
      <c r="F9" s="5"/>
      <c r="G9" s="5"/>
      <c r="H9" s="5"/>
      <c r="I9" s="5"/>
      <c r="J9" s="5"/>
      <c r="K9" s="5"/>
      <c r="L9" s="5"/>
      <c r="M9" s="5"/>
      <c r="N9" s="5"/>
      <c r="O9" s="5"/>
      <c r="P9" s="5"/>
      <c r="Q9" s="5"/>
      <c r="R9" s="5"/>
    </row>
    <row r="10" spans="1:18" x14ac:dyDescent="0.25">
      <c r="A10" s="5"/>
      <c r="B10" s="5"/>
      <c r="C10" s="5"/>
      <c r="D10" s="5"/>
      <c r="E10" s="5"/>
      <c r="F10" s="5"/>
      <c r="G10" s="5"/>
      <c r="H10" s="5"/>
      <c r="I10" s="5"/>
      <c r="J10" s="5"/>
      <c r="K10" s="5"/>
      <c r="L10" s="5"/>
      <c r="M10" s="5"/>
      <c r="N10" s="5"/>
      <c r="O10" s="5"/>
      <c r="P10" s="5"/>
      <c r="Q10" s="5"/>
      <c r="R10" s="5"/>
    </row>
    <row r="11" spans="1:18" x14ac:dyDescent="0.25">
      <c r="A11" s="5"/>
      <c r="B11" s="5"/>
      <c r="C11" s="5"/>
      <c r="D11" s="5"/>
      <c r="E11" s="5"/>
      <c r="F11" s="5"/>
      <c r="G11" s="5"/>
      <c r="H11" s="5"/>
      <c r="I11" s="5"/>
      <c r="J11" s="5"/>
      <c r="K11" s="5"/>
      <c r="L11" s="5"/>
      <c r="M11" s="5"/>
      <c r="N11" s="5"/>
      <c r="O11" s="5"/>
      <c r="P11" s="5"/>
      <c r="Q11" s="5"/>
      <c r="R11" s="5"/>
    </row>
    <row r="12" spans="1:18" x14ac:dyDescent="0.25">
      <c r="A12" s="5"/>
      <c r="B12" s="5"/>
      <c r="C12" s="5"/>
      <c r="D12" s="5"/>
      <c r="E12" s="5"/>
      <c r="F12" s="5"/>
      <c r="G12" s="5"/>
      <c r="H12" s="5"/>
      <c r="I12" s="5"/>
      <c r="J12" s="5"/>
      <c r="K12" s="5"/>
      <c r="L12" s="5"/>
      <c r="M12" s="5"/>
      <c r="N12" s="5"/>
      <c r="O12" s="5"/>
      <c r="P12" s="5"/>
      <c r="Q12" s="5"/>
      <c r="R12" s="5"/>
    </row>
    <row r="13" spans="1:18" x14ac:dyDescent="0.25">
      <c r="A13" s="5"/>
      <c r="B13" s="5"/>
      <c r="C13" s="5"/>
      <c r="D13" s="5"/>
      <c r="E13" s="5"/>
      <c r="F13" s="5"/>
      <c r="G13" s="5"/>
      <c r="H13" s="5"/>
      <c r="I13" s="5"/>
      <c r="J13" s="5"/>
      <c r="K13" s="5"/>
      <c r="L13" s="5"/>
      <c r="M13" s="5"/>
      <c r="N13" s="5"/>
      <c r="O13" s="5"/>
      <c r="P13" s="5"/>
      <c r="Q13" s="5"/>
      <c r="R13" s="5"/>
    </row>
    <row r="14" spans="1:18" x14ac:dyDescent="0.25">
      <c r="A14" s="5"/>
      <c r="B14" s="5"/>
      <c r="C14" s="5"/>
      <c r="D14" s="5"/>
      <c r="E14" s="5"/>
      <c r="F14" s="5"/>
      <c r="G14" s="5"/>
      <c r="H14" s="5"/>
      <c r="I14" s="5"/>
      <c r="J14" s="5"/>
      <c r="K14" s="5"/>
      <c r="L14" s="5"/>
      <c r="M14" s="5"/>
      <c r="N14" s="5"/>
      <c r="O14" s="5"/>
      <c r="P14" s="5"/>
      <c r="Q14" s="5"/>
      <c r="R14" s="5"/>
    </row>
    <row r="15" spans="1:18" x14ac:dyDescent="0.25">
      <c r="A15" s="5"/>
      <c r="B15" s="5"/>
      <c r="C15" s="5"/>
      <c r="D15" s="5"/>
      <c r="E15" s="5"/>
      <c r="F15" s="5"/>
      <c r="G15" s="5"/>
      <c r="H15" s="5"/>
      <c r="I15" s="5"/>
      <c r="J15" s="5"/>
      <c r="K15" s="5"/>
      <c r="L15" s="5"/>
      <c r="M15" s="5"/>
      <c r="N15" s="5"/>
      <c r="O15" s="5"/>
      <c r="P15" s="5"/>
      <c r="Q15" s="5"/>
      <c r="R15" s="5"/>
    </row>
    <row r="16" spans="1:18" x14ac:dyDescent="0.25">
      <c r="A16" s="5"/>
      <c r="B16" s="5"/>
      <c r="C16" s="5"/>
      <c r="D16" s="5"/>
      <c r="E16" s="5"/>
      <c r="F16" s="5"/>
      <c r="G16" s="5"/>
      <c r="H16" s="5"/>
      <c r="I16" s="5"/>
      <c r="J16" s="5"/>
      <c r="K16" s="5"/>
      <c r="L16" s="5"/>
      <c r="M16" s="5"/>
      <c r="N16" s="5"/>
      <c r="O16" s="5"/>
      <c r="P16" s="5"/>
      <c r="Q16" s="5"/>
      <c r="R16" s="5"/>
    </row>
    <row r="17" spans="1:18" x14ac:dyDescent="0.25">
      <c r="A17" s="5"/>
      <c r="B17" s="5"/>
      <c r="C17" s="5"/>
      <c r="D17" s="5"/>
      <c r="E17" s="5"/>
      <c r="F17" s="5"/>
      <c r="G17" s="5"/>
      <c r="H17" s="5"/>
      <c r="I17" s="5"/>
      <c r="J17" s="5"/>
      <c r="K17" s="5"/>
      <c r="L17" s="5"/>
      <c r="M17" s="5"/>
      <c r="N17" s="5"/>
      <c r="O17" s="5"/>
      <c r="P17" s="5"/>
      <c r="Q17" s="5"/>
      <c r="R17" s="5"/>
    </row>
    <row r="18" spans="1:18" x14ac:dyDescent="0.25">
      <c r="A18" s="5"/>
      <c r="B18" s="5"/>
      <c r="C18" s="5"/>
      <c r="D18" s="5"/>
      <c r="E18" s="5"/>
      <c r="F18" s="5"/>
      <c r="G18" s="5"/>
      <c r="H18" s="5"/>
      <c r="I18" s="5"/>
      <c r="J18" s="5"/>
      <c r="K18" s="5"/>
      <c r="L18" s="5"/>
      <c r="M18" s="5"/>
      <c r="N18" s="5"/>
      <c r="O18" s="5"/>
      <c r="P18" s="5"/>
      <c r="Q18" s="5"/>
      <c r="R18" s="5"/>
    </row>
    <row r="19" spans="1:18" x14ac:dyDescent="0.25">
      <c r="A19" s="5"/>
      <c r="B19" s="5"/>
      <c r="C19" s="5"/>
      <c r="D19" s="5"/>
      <c r="E19" s="5"/>
      <c r="F19" s="5"/>
      <c r="G19" s="5"/>
      <c r="H19" s="5"/>
      <c r="I19" s="5"/>
      <c r="J19" s="5"/>
      <c r="K19" s="5"/>
      <c r="L19" s="5"/>
      <c r="M19" s="5"/>
      <c r="N19" s="5"/>
      <c r="O19" s="5"/>
      <c r="P19" s="5"/>
      <c r="Q19" s="5"/>
      <c r="R19" s="5"/>
    </row>
    <row r="20" spans="1:18" x14ac:dyDescent="0.25">
      <c r="A20" s="5"/>
      <c r="B20" s="5"/>
      <c r="C20" s="5"/>
      <c r="D20" s="5"/>
      <c r="E20" s="5"/>
      <c r="F20" s="5"/>
      <c r="G20" s="5"/>
      <c r="H20" s="5"/>
      <c r="I20" s="5"/>
      <c r="J20" s="5"/>
      <c r="K20" s="5"/>
      <c r="L20" s="5"/>
      <c r="M20" s="5"/>
      <c r="N20" s="5"/>
      <c r="O20" s="5"/>
      <c r="P20" s="5"/>
      <c r="Q20" s="5"/>
      <c r="R20" s="5"/>
    </row>
    <row r="21" spans="1:18" x14ac:dyDescent="0.25">
      <c r="A21" s="5"/>
      <c r="B21" s="5"/>
      <c r="C21" s="5"/>
      <c r="D21" s="5"/>
      <c r="E21" s="5"/>
      <c r="F21" s="5"/>
      <c r="G21" s="5"/>
      <c r="H21" s="5"/>
      <c r="I21" s="5"/>
      <c r="J21" s="5"/>
      <c r="K21" s="5"/>
      <c r="L21" s="5"/>
      <c r="M21" s="5"/>
      <c r="N21" s="5"/>
      <c r="O21" s="5"/>
      <c r="P21" s="5"/>
      <c r="Q21" s="5"/>
      <c r="R21" s="5"/>
    </row>
    <row r="22" spans="1:18" ht="15.75" x14ac:dyDescent="0.25">
      <c r="A22" s="5"/>
      <c r="B22" s="8" t="s">
        <v>377</v>
      </c>
      <c r="C22" s="8"/>
      <c r="D22" s="8"/>
      <c r="E22" s="8"/>
      <c r="F22" s="8"/>
      <c r="G22" s="8"/>
      <c r="H22" s="8"/>
      <c r="I22" s="8"/>
      <c r="J22" s="8"/>
      <c r="K22" s="8"/>
      <c r="L22" s="8"/>
      <c r="M22" s="8"/>
      <c r="N22" s="8"/>
      <c r="O22" s="8"/>
      <c r="P22" s="8"/>
      <c r="Q22" s="8"/>
      <c r="R22" s="5"/>
    </row>
  </sheetData>
  <mergeCells count="1">
    <mergeCell ref="B22:Q2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005BE-F467-49A0-B95F-15431DB65694}">
  <dimension ref="A1:R22"/>
  <sheetViews>
    <sheetView zoomScale="80" workbookViewId="0">
      <selection activeCell="S9" sqref="S9"/>
    </sheetView>
  </sheetViews>
  <sheetFormatPr defaultRowHeight="15" x14ac:dyDescent="0.25"/>
  <sheetData>
    <row r="1" spans="1:18" x14ac:dyDescent="0.25">
      <c r="A1" s="5"/>
      <c r="B1" s="5"/>
      <c r="C1" s="5"/>
      <c r="D1" s="5"/>
      <c r="E1" s="5"/>
      <c r="F1" s="5"/>
      <c r="G1" s="5"/>
      <c r="H1" s="5"/>
      <c r="I1" s="5"/>
      <c r="J1" s="5"/>
      <c r="K1" s="5"/>
      <c r="L1" s="5"/>
      <c r="M1" s="5"/>
      <c r="N1" s="5"/>
      <c r="O1" s="5"/>
      <c r="P1" s="5"/>
      <c r="Q1" s="5"/>
      <c r="R1" s="5"/>
    </row>
    <row r="2" spans="1:18" x14ac:dyDescent="0.25">
      <c r="A2" s="5"/>
      <c r="B2" s="5"/>
      <c r="C2" s="5"/>
      <c r="D2" s="5"/>
      <c r="E2" s="5"/>
      <c r="F2" s="5"/>
      <c r="G2" s="5"/>
      <c r="H2" s="5"/>
      <c r="I2" s="5"/>
      <c r="J2" s="5"/>
      <c r="K2" s="5"/>
      <c r="L2" s="5"/>
      <c r="M2" s="5"/>
      <c r="N2" s="5"/>
      <c r="O2" s="5"/>
      <c r="P2" s="5"/>
      <c r="Q2" s="5"/>
      <c r="R2" s="5"/>
    </row>
    <row r="3" spans="1:18" x14ac:dyDescent="0.25">
      <c r="A3" s="5"/>
      <c r="B3" s="5"/>
      <c r="C3" s="5"/>
      <c r="D3" s="5"/>
      <c r="E3" s="5"/>
      <c r="F3" s="5"/>
      <c r="G3" s="5"/>
      <c r="H3" s="5"/>
      <c r="I3" s="5"/>
      <c r="J3" s="5"/>
      <c r="K3" s="5"/>
      <c r="L3" s="5"/>
      <c r="M3" s="5"/>
      <c r="N3" s="5"/>
      <c r="O3" s="5"/>
      <c r="P3" s="5"/>
      <c r="Q3" s="5"/>
      <c r="R3" s="5"/>
    </row>
    <row r="4" spans="1:18" x14ac:dyDescent="0.25">
      <c r="A4" s="5"/>
      <c r="B4" s="5"/>
      <c r="C4" s="5"/>
      <c r="D4" s="5"/>
      <c r="E4" s="5"/>
      <c r="F4" s="5"/>
      <c r="G4" s="5"/>
      <c r="H4" s="5"/>
      <c r="I4" s="5"/>
      <c r="J4" s="5"/>
      <c r="K4" s="5"/>
      <c r="L4" s="5"/>
      <c r="M4" s="5"/>
      <c r="N4" s="5"/>
      <c r="O4" s="5"/>
      <c r="P4" s="5"/>
      <c r="Q4" s="5"/>
      <c r="R4" s="5"/>
    </row>
    <row r="5" spans="1:18" x14ac:dyDescent="0.25">
      <c r="A5" s="5"/>
      <c r="B5" s="5"/>
      <c r="C5" s="5"/>
      <c r="D5" s="5"/>
      <c r="E5" s="5"/>
      <c r="F5" s="5"/>
      <c r="G5" s="5"/>
      <c r="H5" s="5"/>
      <c r="I5" s="5"/>
      <c r="J5" s="5"/>
      <c r="K5" s="5"/>
      <c r="L5" s="5"/>
      <c r="M5" s="5"/>
      <c r="N5" s="5"/>
      <c r="O5" s="5"/>
      <c r="P5" s="5"/>
      <c r="Q5" s="5"/>
      <c r="R5" s="5"/>
    </row>
    <row r="6" spans="1:18" x14ac:dyDescent="0.25">
      <c r="A6" s="5"/>
      <c r="B6" s="5"/>
      <c r="C6" s="5"/>
      <c r="D6" s="5"/>
      <c r="E6" s="5"/>
      <c r="F6" s="5"/>
      <c r="G6" s="5"/>
      <c r="H6" s="5"/>
      <c r="I6" s="5"/>
      <c r="J6" s="5"/>
      <c r="K6" s="5"/>
      <c r="L6" s="5"/>
      <c r="M6" s="5"/>
      <c r="N6" s="5"/>
      <c r="O6" s="5"/>
      <c r="P6" s="5"/>
      <c r="Q6" s="5"/>
      <c r="R6" s="5"/>
    </row>
    <row r="7" spans="1:18" x14ac:dyDescent="0.25">
      <c r="A7" s="5"/>
      <c r="B7" s="5"/>
      <c r="C7" s="5"/>
      <c r="D7" s="5"/>
      <c r="E7" s="5"/>
      <c r="F7" s="5"/>
      <c r="G7" s="5"/>
      <c r="H7" s="5"/>
      <c r="I7" s="5"/>
      <c r="J7" s="5"/>
      <c r="K7" s="5"/>
      <c r="L7" s="5"/>
      <c r="M7" s="5"/>
      <c r="N7" s="5"/>
      <c r="O7" s="5"/>
      <c r="P7" s="5"/>
      <c r="Q7" s="5"/>
      <c r="R7" s="5"/>
    </row>
    <row r="8" spans="1:18" x14ac:dyDescent="0.25">
      <c r="A8" s="5"/>
      <c r="B8" s="5"/>
      <c r="C8" s="5"/>
      <c r="D8" s="5"/>
      <c r="E8" s="5"/>
      <c r="F8" s="5"/>
      <c r="G8" s="5"/>
      <c r="H8" s="5"/>
      <c r="I8" s="5"/>
      <c r="J8" s="5"/>
      <c r="K8" s="5"/>
      <c r="L8" s="5"/>
      <c r="M8" s="5"/>
      <c r="N8" s="5"/>
      <c r="O8" s="5"/>
      <c r="P8" s="5"/>
      <c r="Q8" s="5"/>
      <c r="R8" s="5"/>
    </row>
    <row r="9" spans="1:18" x14ac:dyDescent="0.25">
      <c r="A9" s="5"/>
      <c r="B9" s="5"/>
      <c r="C9" s="5"/>
      <c r="D9" s="5"/>
      <c r="E9" s="5"/>
      <c r="F9" s="5"/>
      <c r="G9" s="5"/>
      <c r="H9" s="5"/>
      <c r="I9" s="5"/>
      <c r="J9" s="5"/>
      <c r="K9" s="5"/>
      <c r="L9" s="5"/>
      <c r="M9" s="5"/>
      <c r="N9" s="5"/>
      <c r="O9" s="5"/>
      <c r="P9" s="5"/>
      <c r="Q9" s="5"/>
      <c r="R9" s="5"/>
    </row>
    <row r="10" spans="1:18" x14ac:dyDescent="0.25">
      <c r="A10" s="5"/>
      <c r="B10" s="5"/>
      <c r="C10" s="5"/>
      <c r="D10" s="5"/>
      <c r="E10" s="5"/>
      <c r="F10" s="5"/>
      <c r="G10" s="5"/>
      <c r="H10" s="5"/>
      <c r="I10" s="5"/>
      <c r="J10" s="5"/>
      <c r="K10" s="5"/>
      <c r="L10" s="5"/>
      <c r="M10" s="5"/>
      <c r="N10" s="5"/>
      <c r="O10" s="5"/>
      <c r="P10" s="5"/>
      <c r="Q10" s="5"/>
      <c r="R10" s="5"/>
    </row>
    <row r="11" spans="1:18" x14ac:dyDescent="0.25">
      <c r="A11" s="5"/>
      <c r="B11" s="5"/>
      <c r="C11" s="5"/>
      <c r="D11" s="5"/>
      <c r="E11" s="5"/>
      <c r="F11" s="5"/>
      <c r="G11" s="5"/>
      <c r="H11" s="5"/>
      <c r="I11" s="5"/>
      <c r="J11" s="5"/>
      <c r="K11" s="5"/>
      <c r="L11" s="5"/>
      <c r="M11" s="5"/>
      <c r="N11" s="5"/>
      <c r="O11" s="5"/>
      <c r="P11" s="5"/>
      <c r="Q11" s="5"/>
      <c r="R11" s="5"/>
    </row>
    <row r="12" spans="1:18" x14ac:dyDescent="0.25">
      <c r="A12" s="5"/>
      <c r="B12" s="5"/>
      <c r="C12" s="5"/>
      <c r="D12" s="5"/>
      <c r="E12" s="5"/>
      <c r="F12" s="5"/>
      <c r="G12" s="5"/>
      <c r="H12" s="5"/>
      <c r="I12" s="5"/>
      <c r="J12" s="5"/>
      <c r="K12" s="5"/>
      <c r="L12" s="5"/>
      <c r="M12" s="5"/>
      <c r="N12" s="5"/>
      <c r="O12" s="5"/>
      <c r="P12" s="5"/>
      <c r="Q12" s="5"/>
      <c r="R12" s="5"/>
    </row>
    <row r="13" spans="1:18" x14ac:dyDescent="0.25">
      <c r="A13" s="5"/>
      <c r="B13" s="5"/>
      <c r="C13" s="5"/>
      <c r="D13" s="5"/>
      <c r="E13" s="5"/>
      <c r="F13" s="5"/>
      <c r="G13" s="5"/>
      <c r="H13" s="5"/>
      <c r="I13" s="5"/>
      <c r="J13" s="5"/>
      <c r="K13" s="5"/>
      <c r="L13" s="5"/>
      <c r="M13" s="5"/>
      <c r="N13" s="5"/>
      <c r="O13" s="5"/>
      <c r="P13" s="5"/>
      <c r="Q13" s="5"/>
      <c r="R13" s="5"/>
    </row>
    <row r="14" spans="1:18" x14ac:dyDescent="0.25">
      <c r="A14" s="5"/>
      <c r="B14" s="5"/>
      <c r="C14" s="5"/>
      <c r="D14" s="5"/>
      <c r="E14" s="5"/>
      <c r="F14" s="5"/>
      <c r="G14" s="5"/>
      <c r="H14" s="5"/>
      <c r="I14" s="5"/>
      <c r="J14" s="5"/>
      <c r="K14" s="5"/>
      <c r="L14" s="5"/>
      <c r="M14" s="5"/>
      <c r="N14" s="5"/>
      <c r="O14" s="5"/>
      <c r="P14" s="5"/>
      <c r="Q14" s="5"/>
      <c r="R14" s="5"/>
    </row>
    <row r="15" spans="1:18" x14ac:dyDescent="0.25">
      <c r="A15" s="5"/>
      <c r="B15" s="5"/>
      <c r="C15" s="5"/>
      <c r="D15" s="5"/>
      <c r="E15" s="5"/>
      <c r="F15" s="5"/>
      <c r="G15" s="5"/>
      <c r="H15" s="5"/>
      <c r="I15" s="5"/>
      <c r="J15" s="5"/>
      <c r="K15" s="5"/>
      <c r="L15" s="5"/>
      <c r="M15" s="5"/>
      <c r="N15" s="5"/>
      <c r="O15" s="5"/>
      <c r="P15" s="5"/>
      <c r="Q15" s="5"/>
      <c r="R15" s="5"/>
    </row>
    <row r="16" spans="1:18" x14ac:dyDescent="0.25">
      <c r="A16" s="5"/>
      <c r="B16" s="5"/>
      <c r="C16" s="5"/>
      <c r="D16" s="5"/>
      <c r="E16" s="5"/>
      <c r="F16" s="5"/>
      <c r="G16" s="5"/>
      <c r="H16" s="5"/>
      <c r="I16" s="5"/>
      <c r="J16" s="5"/>
      <c r="K16" s="5"/>
      <c r="L16" s="5"/>
      <c r="M16" s="5"/>
      <c r="N16" s="5"/>
      <c r="O16" s="5"/>
      <c r="P16" s="5"/>
      <c r="Q16" s="5"/>
      <c r="R16" s="5"/>
    </row>
    <row r="17" spans="1:18" x14ac:dyDescent="0.25">
      <c r="A17" s="5"/>
      <c r="B17" s="5"/>
      <c r="C17" s="5"/>
      <c r="D17" s="5"/>
      <c r="E17" s="5"/>
      <c r="F17" s="5"/>
      <c r="G17" s="5"/>
      <c r="H17" s="5"/>
      <c r="I17" s="5"/>
      <c r="J17" s="5"/>
      <c r="K17" s="5"/>
      <c r="L17" s="5"/>
      <c r="M17" s="5"/>
      <c r="N17" s="5"/>
      <c r="O17" s="5"/>
      <c r="P17" s="5"/>
      <c r="Q17" s="5"/>
      <c r="R17" s="5"/>
    </row>
    <row r="18" spans="1:18" x14ac:dyDescent="0.25">
      <c r="A18" s="5"/>
      <c r="B18" s="5"/>
      <c r="C18" s="5"/>
      <c r="D18" s="5"/>
      <c r="E18" s="5"/>
      <c r="F18" s="5"/>
      <c r="G18" s="5"/>
      <c r="H18" s="5"/>
      <c r="I18" s="5"/>
      <c r="J18" s="5"/>
      <c r="K18" s="5"/>
      <c r="L18" s="5"/>
      <c r="M18" s="5"/>
      <c r="N18" s="5"/>
      <c r="O18" s="5"/>
      <c r="P18" s="5"/>
      <c r="Q18" s="5"/>
      <c r="R18" s="5"/>
    </row>
    <row r="19" spans="1:18" x14ac:dyDescent="0.25">
      <c r="A19" s="5"/>
      <c r="B19" s="5"/>
      <c r="C19" s="5"/>
      <c r="D19" s="5"/>
      <c r="E19" s="5"/>
      <c r="F19" s="5"/>
      <c r="G19" s="5"/>
      <c r="H19" s="5"/>
      <c r="I19" s="5"/>
      <c r="J19" s="5"/>
      <c r="K19" s="5"/>
      <c r="L19" s="5"/>
      <c r="M19" s="5"/>
      <c r="N19" s="5"/>
      <c r="O19" s="5"/>
      <c r="P19" s="5"/>
      <c r="Q19" s="5"/>
      <c r="R19" s="5"/>
    </row>
    <row r="20" spans="1:18" x14ac:dyDescent="0.25">
      <c r="A20" s="5"/>
      <c r="B20" s="5"/>
      <c r="C20" s="5"/>
      <c r="D20" s="5"/>
      <c r="E20" s="5"/>
      <c r="F20" s="5"/>
      <c r="G20" s="5"/>
      <c r="H20" s="5"/>
      <c r="I20" s="5"/>
      <c r="J20" s="5"/>
      <c r="K20" s="5"/>
      <c r="L20" s="5"/>
      <c r="M20" s="5"/>
      <c r="N20" s="5"/>
      <c r="O20" s="5"/>
      <c r="P20" s="5"/>
      <c r="Q20" s="5"/>
      <c r="R20" s="5"/>
    </row>
    <row r="21" spans="1:18" x14ac:dyDescent="0.25">
      <c r="A21" s="5"/>
      <c r="B21" s="5"/>
      <c r="C21" s="5"/>
      <c r="D21" s="5"/>
      <c r="E21" s="5"/>
      <c r="F21" s="5"/>
      <c r="G21" s="5"/>
      <c r="H21" s="5"/>
      <c r="I21" s="5"/>
      <c r="J21" s="5"/>
      <c r="K21" s="5"/>
      <c r="L21" s="5"/>
      <c r="M21" s="5"/>
      <c r="N21" s="5"/>
      <c r="O21" s="5"/>
      <c r="P21" s="5"/>
      <c r="Q21" s="5"/>
      <c r="R21" s="5"/>
    </row>
    <row r="22" spans="1:18" ht="15.75" x14ac:dyDescent="0.25">
      <c r="A22" s="5"/>
      <c r="B22" s="8" t="s">
        <v>378</v>
      </c>
      <c r="C22" s="8"/>
      <c r="D22" s="8"/>
      <c r="E22" s="8"/>
      <c r="F22" s="8"/>
      <c r="G22" s="8"/>
      <c r="H22" s="8"/>
      <c r="I22" s="8"/>
      <c r="J22" s="8"/>
      <c r="K22" s="8"/>
      <c r="L22" s="8"/>
      <c r="M22" s="8"/>
      <c r="N22" s="8"/>
      <c r="O22" s="8"/>
      <c r="P22" s="8"/>
      <c r="Q22" s="8"/>
      <c r="R22" s="5"/>
    </row>
  </sheetData>
  <mergeCells count="1">
    <mergeCell ref="B22:Q2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C a l _ T a b l e _ d 0 6 c b f 9 2 - d c 8 2 - 4 d 7 a - 9 3 0 4 - 3 a 2 9 5 0 9 b 4 e 8 0 " > < 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 7 1 < / 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O r d e r " > < C u s t o m C o n t e n t > < ! [ C D A T A [ H o s p i t a l   E m e r g e n c y   R o o m   D a t a _ d c e 1 f 2 9 2 - b 4 5 4 - 4 c 4 c - a a 0 b - 7 d d 3 a f d 2 a 5 d 8 , C a l _ T a b l e _ d 0 6 c b f 9 2 - d c 8 2 - 4 d 7 a - 9 3 0 4 - 3 a 2 9 5 0 9 b 4 e 8 0 ] ] > < / 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D a t a M a s h u p   x m l n s = " h t t p : / / s c h e m a s . m i c r o s o f t . c o m / D a t a M a s h u p " > A A A A A E 4 H A A B Q S w M E F A A C A A g A e n x P W o X x p k y m A A A A 9 w A A A B I A H A B D b 2 5 m a W c v U G F j a 2 F n Z S 5 4 b W w g o h g A K K A U A A A A A A A A A A A A A A A A A A A A A A A A A A A A h Y 8 x D o I w G I W v Q r r T F h g E U k q i g 4 s k J i b G t S k V G u H H 0 G K 5 m 4 N H 8 g p i F H V z f N / 7 h v f u 1 x v L x 7 b x L q o 3 u o M M B Z g i T 4 H s S g 1 V h g Z 7 9 G O U c 7 Y V 8 i Q q 5 U 0 y m H Q 0 Z Y Z q a 8 8 p I c 4 5 7 C L c 9 R U J K Q 3 I o d j s Z K 1 a g T 6 y / i / 7 G o w V I B X i b P 8 a w 0 M c R A k O 4 k W C K S M z Z Y W G r x F O g 5 / t D 2 S r o b F D r 7 g C f 7 1 k Z I 6 M v E / w B 1 B L A w Q U A A I A C A B 6 f E 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n x P W r S d 8 e h G B A A A O B E A A B M A H A B G b 3 J t d W x h c y 9 T Z W N 0 a W 9 u M S 5 t I K I Y A C i g F A A A A A A A A A A A A A A A A A A A A A A A A A A A A M 1 X W 2 v j O B R + L / Q / C B c W B z S m d j t d 2 C E P m V x 2 B q b d m S T s P E y X o N p q Y p C t I i m d h p L / v k e y E 9 + k p B n 2 Y V N i N 9 L R + c 7 9 H E k a q 5 T n a F a 8 w w / n Z + d n c k U E T d C F 9 4 n L p 1 Q R h s Y Z F U u a x x s 0 5 T x D I 6 K I h / q I U X V + h u A z 4 2 s R U 1 g Z y u d g x O N 1 R n P l T 1 J G g y H P F f y Q v j f 6 4 1 4 f X A x y w j Z S 3 Y 9 f Y s r u d x i L P c Z C Y y x G R K 4 e O B H J / S E p g l g + e z 3 8 Y 0 R Z m q W K i r 6 H P Y y G n K 2 z X P b D C K N x H v M k z Z f 9 m / e X l y F G 3 9 Z c 0 Z n a M N q v / g 3 u e E 7 / 6 e F C n Q v v q + A Z 7 C X o E y U J F V J r O y c P Q F j u l O t + o T l G P 8 r 1 A W O z m D A i Z F + J d Z 3 l c E X y J X C c b 5 5 o x W 4 u S C 4 f u c g K k f W m 9 C 3 4 + P X V + 0 p U C q Z E n x N Q U Q E l U v R F b T G q t g Z J l k q p P Q r W o U 6 y S S o k 8 M m 1 W Z 1 E X w j Q 3 J H M z e Z P m o N w b m G W + u j n X N 1 c B 1 q x x u a U x F 3 G I / p E h M r M P n 2 k Q h w Q r 1 J 1 w s h y R 8 b 4 M g X 7 N y h n 8 J a P p I z 0 m I s D Y n 0 n q V J p d o C i i b s I 2 8 j b y u W 3 O l 6 T X T R W T h / y 7 C H N a b n u t 2 I D O / 1 k c c 0 W l 8 z E j u s c D P V x s 0 8 I 3 w u Q V 4 9 6 E + o 9 X G G s G S t 4 V Y J P 6 R M D / y T o b 8 L W t W g t 1 8 2 q 3 9 E P e 7 f 6 S x j o U F K K x h H c C Z 2 t C z N 0 g r Z k w 9 5 E f 2 n 2 i 7 B 1 0 4 d H 8 7 I t Z D 0 t 7 Q F p 4 t a p Z u R U s y k X 9 n Q 1 g Z c G U V A Y j q v a E s c p w t U b L R 0 B + i N h U k t x x 9 W 7 / 0 a S j D / b M q T Y q B K k L b K T O + R j j f / s i a W q 5 I 4 e N m i f F R W S I S k o / K 5 A t Z z r l F Z z E n g V L D p p 1 8 o 6 6 I w 9 d 6 U O Q j d U E L n i N T o a r 2 4 D 2 C N 3 L 8 t b 2 g s I t i O E i t k M 8 h w K i t W v e s N e + K J j M r l c c U x E y 9 5 c l / i t J R L H Q n D R C c Q p / y m / p 2 p V 7 P p d B Q / 0 4 B r I I E n 0 m b V U P K s g Y L U T f 6 U Y I H t J j R E l 8 Q r G D C u I Y 8 y 4 O h o f D Y m 0 + f d w x q 8 J 8 N 4 6 F A j t G j T x 9 w o Y B x o V j F s m M N / o j P H 1 I 7 h N k 4 R R 3 6 U c R j c Y X f f Q b 8 h 7 5 8 H z b W e u M I p a Z 2 Y K p o s D R 6 J e z 2 7 I 6 5 M M G d Y s W S V T 2 5 Z T y g X 0 I n u W m C 1 7 m l z X i 5 8 Z B d 0 l y h X 5 t Z 2 q / d c W 9 4 N d a 5 Z r T 2 + O g c 3 d E u t W O T y f 2 S a y X X S 6 O 0 h 4 q I W 0 7 Y 1 f r Q x b Z O E B v 3 T Q T 3 C N z R L / G z e d 6 B q 3 Q 6 I T H B L a 2 3 q 7 i r Z q b + j u L h 1 Z W n n p B K u P E F z o e 5 j u A L W h A R a 7 X c A 1 D p Y e / 0 t r G w x k D F 6 D + y i A n J + l u Q 2 n f g s f w t X Y g F r v 2 1 9 S q Q L N H 9 T V B c a P L q M r D N f c y 7 C H f 7 8 K 8 U W y F k R 7 z 4 c 1 / V e v c D x / p g Z V 8 U K x S k N d o D X z / Q W 3 O e 1 8 3 M A I u A I t f B h q c o j N 3 X P 8 o g Q x Q 5 o M T B P 7 l a G g K 5 d x n C E w f j M a N 9 x 0 0 u 2 6 0 7 2 B e 8 G y W a v r / m k A f P g X U E s B A i 0 A F A A C A A g A e n x P W o X x p k y m A A A A 9 w A A A B I A A A A A A A A A A A A A A A A A A A A A A E N v b m Z p Z y 9 Q Y W N r Y W d l L n h t b F B L A Q I t A B Q A A g A I A H p 8 T 1 o P y u m r p A A A A O k A A A A T A A A A A A A A A A A A A A A A A P I A A A B b Q 2 9 u d G V u d F 9 U e X B l c 1 0 u e G 1 s U E s B A i 0 A F A A C A A g A e n x P W r S d 8 e h G B A A A O B E A A B M A A A A A A A A A A A A A A A A A 4 w E A A E Z v c m 1 1 b G F z L 1 N l Y 3 R p b 2 4 x L m 1 Q S w U G A A A A A A M A A w D C A A A A d 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S c A A A A A A A C L 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c 2 N j g 4 M W Y w L T M 1 M j E t N D g 0 N i 1 i M 2 Q 5 L W Q y Y m Z l O T c 1 Z T A 2 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y L T E x V D A 4 O j Q 2 O j A 2 L j g 0 O T U z M j B a I i A v P j x F b n R y e S B U e X B l P S J G a W x s Q 2 9 s d W 1 u V H l w Z X M i I F Z h b H V l P S J z Q m d r S 0 J n W U R C Z 1 l H Q X d N P S I g L z 4 8 R W 5 0 c n k g V H l w Z T 0 i R m l s b E N v b H V t b k 5 h b W V z I i B W Y W x 1 Z T 0 i c 1 s m c X V v d D t Q Y X R p Z W 5 0 I E l k J n F 1 b 3 Q 7 L C Z x d W 9 0 O 1 B h d G l l b n Q g Q W R t a X N z a W 9 u I E R h d G U m c X V v d D s s J n F 1 b 3 Q 7 U G F 0 a W V u d C B B Z G 1 p c 3 N p b 2 4 g V G l t Z S Z x d W 9 0 O y w m c X V v d D t Q Y X R p Z W 5 0 I E Z 1 b G w 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S Z W 1 v d m V k I E V y c m 9 y c y 5 7 U G F 0 a W V u d C B J Z C w w f S Z x d W 9 0 O y w m c X V v d D t T Z W N 0 a W 9 u M S 9 I b 3 N w a X R h b C B F b W V y Z 2 V u Y 3 k g U m 9 v b S B E Y X R h L 0 N o Y W 5 n Z W Q g V H l w Z T Q u e 0 N 1 c 3 R v b S 4 x L D E y f S Z x d W 9 0 O y w m c X V v d D t T Z W N 0 a W 9 u M S 9 I b 3 N w a X R h b C B F b W V y Z 2 V u Y 3 k g U m 9 v b S B E Y X R h L 1 J l b W 9 2 Z W Q g R X J y b 3 J z L n t Q Y X R p Z W 5 0 I E F k b W l z c 2 l v b i B U a W 1 l L D J 9 J n F 1 b 3 Q 7 L C Z x d W 9 0 O 1 N l Y 3 R p b 2 4 x L 0 h v c 3 B p d G F s I E V t Z X J n Z W 5 j e S B S b 2 9 t I E R h d G E v U m V t b 3 Z l Z C B F c n J v c n M u e 1 B h d G l l b n Q g R n V s b C B O Y W 1 l L D N 9 J n F 1 b 3 Q 7 L C Z x d W 9 0 O 1 N l Y 3 R p b 2 4 x L 0 h v c 3 B p d G F s I E V t Z X J n Z W 5 j e S B S b 2 9 t I E R h d G E v U m V t b 3 Z l Z C B F c n J v c n M u e 1 B h d G l l b n Q g R 2 V u Z G V y L D R 9 J n F 1 b 3 Q 7 L C Z x d W 9 0 O 1 N l Y 3 R p b 2 4 x L 0 h v c 3 B p d G F s I E V t Z X J n Z W 5 j e S B S b 2 9 t I E R h d G E v U m V t b 3 Z l Z C B F c n J v c n M u e 1 B h d G l l b n Q g Q W d l L D V 9 J n F 1 b 3 Q 7 L C Z x d W 9 0 O 1 N l Y 3 R p b 2 4 x L 0 h v c 3 B p d G F s I E V t Z X J n Z W 5 j e S B S b 2 9 t I E R h d G E v U m V t b 3 Z l Z C B F c n J v c n M u e 1 B h d G l l b n Q g U m F j Z S w 2 f S Z x d W 9 0 O y w m c X V v d D t T Z W N 0 a W 9 u M S 9 I b 3 N w a X R h b C B F b W V y Z 2 V u Y 3 k g U m 9 v b S B E Y X R h L 1 J l b W 9 2 Z W Q g R X J y b 3 J z L n t E Z X B h c n R t Z W 5 0 I F J l Z m V y c m F s L D d 9 J n F 1 b 3 Q 7 L C Z x d W 9 0 O 1 N l Y 3 R p b 2 4 x L 0 h v c 3 B p d G F s I E V t Z X J n Z W 5 j e S B S b 2 9 t I E R h d G E v U m V t b 3 Z l Z C B F c n J v c n M u e 1 B h d G l l b n Q g Q W R t a X N z a W 9 u I E Z s Y W c s O H 0 m c X V v d D s s J n F 1 b 3 Q 7 U 2 V j d G l v b j E v S G 9 z c G l 0 Y W w g R W 1 l c m d l b m N 5 I F J v b 2 0 g R G F 0 Y S 9 S Z W 1 v d m V k I E V y c m 9 y c y 5 7 U G F 0 a W V u d C B T Y X R p c 2 Z h Y 3 R p b 2 4 g U 2 N v c m U s O X 0 m c X V v d D s s J n F 1 b 3 Q 7 U 2 V j d G l v b j E v S G 9 z c G l 0 Y W w g R W 1 l c m d l b m N 5 I F J v b 2 0 g R G F 0 Y S 9 S Z W 1 v d m V k I E V y c m 9 y c y 5 7 U G F 0 a W V u d C B X Y W l 0 d G l t Z S w x M H 0 m c X V v d D t d L C Z x d W 9 0 O 0 N v b H V t b k N v d W 5 0 J n F 1 b 3 Q 7 O j E x L C Z x d W 9 0 O 0 t l e U N v b H V t b k 5 h b W V z J n F 1 b 3 Q 7 O l t d L C Z x d W 9 0 O 0 N v b H V t b k l k Z W 5 0 a X R p Z X M m c X V v d D s 6 W y Z x d W 9 0 O 1 N l Y 3 R p b 2 4 x L 0 h v c 3 B p d G F s I E V t Z X J n Z W 5 j e S B S b 2 9 t I E R h d G E v U m V t b 3 Z l Z C B F c n J v c n M u e 1 B h d G l l b n Q g S W Q s M H 0 m c X V v d D s s J n F 1 b 3 Q 7 U 2 V j d G l v b j E v S G 9 z c G l 0 Y W w g R W 1 l c m d l b m N 5 I F J v b 2 0 g R G F 0 Y S 9 D a G F u Z 2 V k I F R 5 c G U 0 L n t D d X N 0 b 2 0 u M S w x M n 0 m c X V v d D s s J n F 1 b 3 Q 7 U 2 V j d G l v b j E v S G 9 z c G l 0 Y W w g R W 1 l c m d l b m N 5 I F J v b 2 0 g R G F 0 Y S 9 S Z W 1 v d m V k I E V y c m 9 y c y 5 7 U G F 0 a W V u d C B B Z G 1 p c 3 N p b 2 4 g V G l t Z S w y f S Z x d W 9 0 O y w m c X V v d D t T Z W N 0 a W 9 u M S 9 I b 3 N w a X R h b C B F b W V y Z 2 V u Y 3 k g U m 9 v b S B E Y X R h L 1 J l b W 9 2 Z W Q g R X J y b 3 J z L n t Q Y X R p Z W 5 0 I E Z 1 b G w g T m F t Z S w z f S Z x d W 9 0 O y w m c X V v d D t T Z W N 0 a W 9 u M S 9 I b 3 N w a X R h b C B F b W V y Z 2 V u Y 3 k g U m 9 v b S B E Y X R h L 1 J l b W 9 2 Z W Q g R X J y b 3 J z L n t Q Y X R p Z W 5 0 I E d l b m R l c i w 0 f S Z x d W 9 0 O y w m c X V v d D t T Z W N 0 a W 9 u M S 9 I b 3 N w a X R h b C B F b W V y Z 2 V u Y 3 k g U m 9 v b S B E Y X R h L 1 J l b W 9 2 Z W Q g R X J y b 3 J z L n t Q Y X R p Z W 5 0 I E F n Z S w 1 f S Z x d W 9 0 O y w m c X V v d D t T Z W N 0 a W 9 u M S 9 I b 3 N w a X R h b C B F b W V y Z 2 V u Y 3 k g U m 9 v b S B E Y X R h L 1 J l b W 9 2 Z W Q g R X J y b 3 J z L n t Q Y X R p Z W 5 0 I F J h Y 2 U s N n 0 m c X V v d D s s J n F 1 b 3 Q 7 U 2 V j d G l v b j E v S G 9 z c G l 0 Y W w g R W 1 l c m d l b m N 5 I F J v b 2 0 g R G F 0 Y S 9 S Z W 1 v d m V k I E V y c m 9 y c y 5 7 R G V w Y X J 0 b W V u d C B S Z W Z l c n J h b C w 3 f S Z x d W 9 0 O y w m c X V v d D t T Z W N 0 a W 9 u M S 9 I b 3 N w a X R h b C B F b W V y Z 2 V u Y 3 k g U m 9 v b S B E Y X R h L 1 J l b W 9 2 Z W Q g R X J y b 3 J z L n t Q Y X R p Z W 5 0 I E F k b W l z c 2 l v b i B G b G F n L D h 9 J n F 1 b 3 Q 7 L C Z x d W 9 0 O 1 N l Y 3 R p b 2 4 x L 0 h v c 3 B p d G F s I E V t Z X J n Z W 5 j e S B S b 2 9 t I E R h d G E v U m V t b 3 Z l Z C B F c n J v c n M u e 1 B h d G l l b n Q g U 2 F 0 a X N m Y W N 0 a W 9 u I F N j b 3 J l L D l 9 J n F 1 b 3 Q 7 L C Z x d W 9 0 O 1 N l Y 3 R p b 2 4 x L 0 h v c 3 B p d G F s I E V t Z X J n Z W 5 j e S B S b 2 9 t I E R h d G E v U m V t b 3 Z l Z C B F c n J v c n M 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m V t b 3 Z l Z C U y M E V y c m 9 y c z w v S X R l b V B h d G g + P C 9 J d G V t T G 9 j Y X R p b 2 4 + P F N 0 Y W J s Z U V u d H J p Z X M g L z 4 8 L 0 l 0 Z W 0 + P E l 0 Z W 0 + P E l 0 Z W 1 M b 2 N h d G l v b j 4 8 S X R l b V R 5 c G U + R m 9 y b X V s Y T w v S X R l b V R 5 c G U + P E l 0 Z W 1 Q Y X R o P l N l Y 3 R p b 2 4 x L 0 h v c 3 B p d G F s J T I w R W 1 l c m d l b m N 5 J T I w U m 9 v b S U y M E R h d G E v Q W R k Z W Q l M j B D d X N 0 b 2 0 8 L 0 l 0 Z W 1 Q Y X R o P j w v S X R l b U x v Y 2 F 0 a W 9 u P j x T d G F i b G V F b n R y a W V z I C 8 + P C 9 J d G V t P j x J d G V t P j x J d G V t T G 9 j Y X R p b 2 4 + P E l 0 Z W 1 U e X B l P k Z v c m 1 1 b G E 8 L 0 l 0 Z W 1 U e X B l P j x J d G V t U G F 0 a D 5 T Z W N 0 a W 9 u M S 9 I b 3 N w a X R h b C U y M E V t Z X J n Z W 5 j e S U y M F J v b 2 0 l M j B E Y X R h L 0 N o Y W 5 n Z W Q l M j B U e X B l M z w v S X R l b V B h d G g + P C 9 J d G V t T G 9 j Y X R p b 2 4 + P F N 0 Y W J s Z U V u d H J p Z X M g L z 4 8 L 0 l 0 Z W 0 + P E l 0 Z W 0 + P E l 0 Z W 1 M b 2 N h d G l v b j 4 8 S X R l b V R 5 c G U + R m 9 y b X V s Y T w v S X R l b V R 5 c G U + P E l 0 Z W 1 Q Y X R o P l N l Y 3 R p b 2 4 x L 0 h v c 3 B p d G F s J T I w R W 1 l c m d l b m N 5 J T I w U m 9 v b S U y M E R h d G E v Q W R k Z W Q l M j B D d X N 0 b 2 0 x P C 9 J d G V t U G F 0 a D 4 8 L 0 l 0 Z W 1 M b 2 N h d G l v b j 4 8 U 3 R h Y m x l R W 5 0 c m l l c y A v P j w v S X R l b T 4 8 S X R l b T 4 8 S X R l b U x v Y 2 F 0 a W 9 u P j x J d G V t V H l w Z T 5 G b 3 J t d W x h P C 9 J d G V t V H l w Z T 4 8 S X R l b V B h d G g + U 2 V j d G l v b j E v S G 9 z c G l 0 Y W w l M j B F b W V y Z 2 V u Y 3 k l M j B S b 2 9 t J T I w R G F 0 Y S 9 D a G F u Z 2 V k J T I w V H l w Z T Q 8 L 0 l 0 Z W 1 Q Y X R o P j w v S X R l b U x v Y 2 F 0 a W 9 u P j x T d G F i b G V F b n R y a W V z I C 8 + P C 9 J d G V t P j x J d G V t P j x J d G V t T G 9 j Y X R p b 2 4 + P E l 0 Z W 1 U e X B l P k Z v c m 1 1 b G E 8 L 0 l 0 Z W 1 U e X B l P j x J d G V t U G F 0 a D 5 T Z W N 0 a W 9 u M S 9 I b 3 N w a X R h b C U y M E V t Z X J n Z W 5 j e S U y M F J v b 2 0 l M j B E Y X R h L 1 J l b 3 J k Z X J l Z C U y M E N v b H V t b n M 8 L 0 l 0 Z W 1 Q Y X R o P j w v S X R l b U x v Y 2 F 0 a W 9 u P j x T d G F i b G V F b n R y a W V z I C 8 + P C 9 J d G V t P j x J d G V t P j x J d G V t T G 9 j Y X R p b 2 4 + P E l 0 Z W 1 U e X B l P k Z v c m 1 1 b G E 8 L 0 l 0 Z W 1 U e X B l P j x J d G V t U G F 0 a D 5 T Z W N 0 a W 9 u M S 9 I b 3 N w a X R h b C U y M E V t Z X J n Z W 5 j e S U y M F J v b 2 0 l M j B E Y X R h L 1 J l b W 9 2 Z W Q l M j B D b 2 x 1 b W 5 z M T w v S X R l b V B h d G g + P C 9 J d G V t T G 9 j Y X R p b 2 4 + P F N 0 Y W J s Z U V u d H J p Z X M g L z 4 8 L 0 l 0 Z W 0 + P E l 0 Z W 0 + P E l 0 Z W 1 M b 2 N h d G l v b j 4 8 S X R l b V R 5 c G U + R m 9 y b X V s Y T w v S X R l b V R 5 c G U + P E l 0 Z W 1 Q Y X R o P l N l Y 3 R p b 2 4 x L 0 h v c 3 B p d G F s J T I w R W 1 l c m d l b m N 5 J T I w U m 9 v b S U y M E R h d G E v U m V v c m R l c m V k J T I w Q 2 9 s d W 1 u c z E 8 L 0 l 0 Z W 1 Q Y X R o P j w v S X R l b U x v Y 2 F 0 a W 9 u P j x T d G F i b G V F b n R y a W V z I C 8 + P C 9 J d G V t P j x J d G V t P j x J d G V t T G 9 j Y X R p b 2 4 + P E l 0 Z W 1 U e X B l P k Z v c m 1 1 b G E 8 L 0 l 0 Z W 1 U e X B l P j x J d G V t U G F 0 a D 5 T Z W N 0 a W 9 u M S 9 I b 3 N w a X R h b C U y M E V t Z X J n Z W 5 j e S U y M F J v b 2 0 l M j B E Y X R h L 1 J l b W 9 2 Z W Q l M j B D b 2 x 1 b W 5 z M j w v S X R l b V B h d G g + P C 9 J d G V t T G 9 j Y X R p b 2 4 + P F N 0 Y W J s Z U V u d H J p Z X M g L z 4 8 L 0 l 0 Z W 0 + P E l 0 Z W 0 + P E l 0 Z W 1 M b 2 N h d G l v b j 4 8 S X R l b V R 5 c G U + R m 9 y b X V s Y T w v S X R l b V R 5 c G U + P E l 0 Z W 1 Q Y X R o P l N l Y 3 R p b 2 4 x L 0 h v c 3 B p d G F s J T I w R W 1 l c m d l b m N 5 J T I w U m 9 v b S U y M E R h d G E v U m V u Y W 1 l Z C U y M E N v b H V t b n M x 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X 1 R h Y m x l P C 9 J d G V t U G F 0 a D 4 8 L 0 l 0 Z W 1 M b 2 N h d G l v b j 4 8 U 3 R h Y m x l R W 5 0 c m l l c z 4 8 R W 5 0 c n k g V H l w Z T 0 i S X N Q c m l 2 Y X R l I i B W Y W x 1 Z T 0 i b D A i I C 8 + P E V u d H J 5 I F R 5 c G U 9 I l F 1 Z X J 5 S U Q i I F Z h b H V l P S J z M j J m M W R h N D A t Z T Z i M S 0 0 N D B k L W J m O G M t Z D Z l M j l m M W Q w M 2 Q 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i 0 x M V Q w O D o 0 N j o w N i 4 4 N j I 0 N D U w W i I g L z 4 8 R W 5 0 c n k g V H l w Z T 0 i R m l s b E N v b H V t b l R 5 c G V z I i B W Y W x 1 Z T 0 i c 0 N R P T 0 i I C 8 + P E V u d H J 5 I F R 5 c G U 9 I k Z p b G x D b 2 x 1 b W 5 O Y W 1 l c y I g V m F s d W U 9 I n N b J n F 1 b 3 Q 7 R G F 0 Z X M 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f V G F i b G U v Q 2 h h b m d l Z C B U e X B l L n t E Y X R l c y w w f S Z x d W 9 0 O 1 0 s J n F 1 b 3 Q 7 Q 2 9 s d W 1 u Q 2 9 1 b n Q m c X V v d D s 6 M S w m c X V v d D t L Z X l D b 2 x 1 b W 5 O Y W 1 l c y Z x d W 9 0 O z p b X S w m c X V v d D t D b 2 x 1 b W 5 J Z G V u d G l 0 a W V z J n F 1 b 3 Q 7 O l s m c X V v d D t T Z W N 0 a W 9 u M S 9 D Y W x f V G F i b G U v Q 2 h h b m d l Z C B U e X B l L n t E Y X R l c y w w f S Z x d W 9 0 O 1 0 s J n F 1 b 3 Q 7 U m V s Y X R p b 2 5 z a G l w S W 5 m b y Z x d W 9 0 O z p b X X 0 i I C 8 + P C 9 T d G F i b G V F b n R y a W V z P j w v S X R l b T 4 8 S X R l b T 4 8 S X R l b U x v Y 2 F 0 a W 9 u P j x J d G V t V H l w Z T 5 G b 3 J t d W x h P C 9 J d G V t V H l w Z T 4 8 S X R l b V B h d G g + U 2 V j d G l v b j E v Q 2 F s X 1 R h Y m x l L 1 N v d X J j Z T w v S X R l b V B h d G g + P C 9 J d G V t T G 9 j Y X R p b 2 4 + P F N 0 Y W J s Z U V u d H J p Z X M g L z 4 8 L 0 l 0 Z W 0 + P E l 0 Z W 0 + P E l 0 Z W 1 M b 2 N h d G l v b j 4 8 S X R l b V R 5 c G U + R m 9 y b X V s Y T w v S X R l b V R 5 c G U + P E l 0 Z W 1 Q Y X R o P l N l Y 3 R p b 2 4 x L 0 N h b F 9 U Y W J s Z S 9 D b 2 5 2 Z X J 0 Z W Q l M j B 0 b y U y M F R h Y m x l P C 9 J d G V t U G F 0 a D 4 8 L 0 l 0 Z W 1 M b 2 N h d G l v b j 4 8 U 3 R h Y m x l R W 5 0 c m l l c y A v P j w v S X R l b T 4 8 S X R l b T 4 8 S X R l b U x v Y 2 F 0 a W 9 u P j x J d G V t V H l w Z T 5 G b 3 J t d W x h P C 9 J d G V t V H l w Z T 4 8 S X R l b V B h d G g + U 2 V j d G l v b j E v Q 2 F s X 1 R h Y m x l L 1 J l b m F t Z W Q l M j B D b 2 x 1 b W 5 z P C 9 J d G V t U G F 0 a D 4 8 L 0 l 0 Z W 1 M b 2 N h d G l v b j 4 8 U 3 R h Y m x l R W 5 0 c m l l c y A v P j w v S X R l b T 4 8 S X R l b T 4 8 S X R l b U x v Y 2 F 0 a W 9 u P j x J d G V t V H l w Z T 5 G b 3 J t d W x h P C 9 J d G V t V H l w Z T 4 8 S X R l b V B h d G g + U 2 V j d G l v b j E v Q 2 F s X 1 R h Y m x l L 0 N o Y W 5 n Z W Q l M j B U e X B l P C 9 J d G V t U G F 0 a D 4 8 L 0 l 0 Z W 1 M b 2 N h d G l v b j 4 8 U 3 R h Y m x l R W 5 0 c m l l c y A v P j w v S X R l b T 4 8 L 0 l 0 Z W 1 z P j w v T G 9 j Y W x Q Y W N r Y W d l T W V 0 Y W R h d G F G a W x l P h Y A A A B Q S w U G A A A A A A A A A A A A A A A A A A A A A A A A J g E A A A E A A A D Q j J 3 f A R X R E Y x 6 A M B P w p f r A Q A A A F V R Z Z / 1 v S p N p o v b 9 w j h X t 0 A A A A A A g A A A A A A E G Y A A A A B A A A g A A A A s 0 Q C k Z V n L T w O X + 3 h Z v x 4 4 x 3 x s H N p p Y J k h o + 3 X B c e B 1 I A A A A A D o A A A A A C A A A g A A A A P Z s b y i G + o u r o 9 S C / z T q L 7 e 6 z + / v E o / 1 L C 7 Z m T S B s I h B Q A A A A A j H t P q 8 a 3 3 E i P B H M q J s 5 T E m g t 0 I A n T A g C r S E K D k S c 9 k 4 l W D O m 3 T z O 8 O h 2 H o T t V a e 2 n j k H g i 9 f + f V 0 V f I c c v / u P N I l R 4 0 z o f u R V h L J c G U 3 7 d A A A A A C X W Q 9 h k u n B + Q h G U v K O y W R b + m O V 1 C i s V I 3 9 c 6 E n q c M l U 6 4 j 0 e M i Q b K i 5 L x P r V o d c s z s n l 3 q 4 U N X h Y 0 + 6 A 9 g r d t Q = = < / D a t a M a s h u p > 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P o w e r P i v o t V e r s i o n " > < C u s t o m C o n t e n t > < ! [ C D A T A [ 2 0 1 5 . 1 3 0 . 1 6 0 6 . 1 ] ] > < / C u s t o m C o n t e n t > < / G e m i n i > 
</file>

<file path=customXml/item2.xml>��< ? x m l   v e r s i o n = " 1 . 0 "   e n c o d i n g = " U T F - 1 6 " ? > < G e m i n i   x m l n s = " h t t p : / / g e m i n i / p i v o t c u s t o m i z a t i o n / I s S a n d b o x E m b e d d e d " > < C u s t o m C o n t e n t > < ! [ C D A T A [ y e s ] ] > < / C u s t o m C o n t e n t > < / G e m i n i > 
</file>

<file path=customXml/item3.xml>��< ? x m l   v e r s i o n = " 1 . 0 "   e n c o d i n g = " U T F - 1 6 " ? > < G e m i n i   x m l n s = " h t t p : / / g e m i n i / p i v o t c u s t o m i z a t i o n / T a b l e X M L _ H o s p i t a l   E m e r g e n c y   R o o m   D a t a _ d c e 1 f 2 9 2 - b 4 5 4 - 4 c 4 c - a a 0 b - 7 d d 3 a f d 2 a 5 d 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 F u l l   N a m e < / s t r i n g > < / k e y > < v a l u e > < i n t > 1 4 6 < / 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C o l u m n W i d t h s > < C o l u m n D i s p l a y I n d e x > < i t e m > < k e y > < s t r i n g > P a t i e n t   I d < / s t r i n g > < / k e y > < v a l u e > < i n t > 0 < / i n t > < / v a l u e > < / i t e m > < i t e m > < k e y > < s t r i n g > P a t i e n t   A d m i s s i o n   D a t e < / s t r i n g > < / k e y > < v a l u e > < i n t > 1 < / i n t > < / v a l u e > < / i t e m > < i t e m > < k e y > < s t r i n g > P a t i e n t   A d m i s s i o n   T i m e < / s t r i n g > < / k e y > < v a l u e > < i n t > 2 < / i n t > < / v a l u e > < / i t e m > < i t e m > < k e y > < s t r i n g > P a t i e n t   F u l l 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 T a b l e s \ C a l _ T a b l e < / K e y > < / D i a g r a m O b j e c t K e y > < D i a g r a m O b j e c t K e y > < K e y > T a b l e s \ C a l _ T a b l e \ C o l u m n s \ D a t e s < / K e y > < / D i a g r a m O b j e c t K e y > < D i a g r a m O b j e c t K e y > < K e y > R e l a t i o n s h i p s \ & l t ; T a b l e s \ H o s p i t a l   E m e r g e n c y   R o o m   D a t a \ C o l u m n s \ P a t i e n t   A d m i s s i o n   D a t e & g t ; - & l t ; T a b l e s \ C a l _ T a b l e \ C o l u m n s \ D a t e s & g t ; < / K e y > < / D i a g r a m O b j e c t K e y > < D i a g r a m O b j e c t K e y > < K e y > R e l a t i o n s h i p s \ & l t ; T a b l e s \ H o s p i t a l   E m e r g e n c y   R o o m   D a t a \ C o l u m n s \ P a t i e n t   A d m i s s i o n   D a t e & g t ; - & l t ; T a b l e s \ C a l _ T a b l e \ C o l u m n s \ D a t e s & g t ; \ F K < / K e y > < / D i a g r a m O b j e c t K e y > < D i a g r a m O b j e c t K e y > < K e y > R e l a t i o n s h i p s \ & l t ; T a b l e s \ H o s p i t a l   E m e r g e n c y   R o o m   D a t a \ C o l u m n s \ P a t i e n t   A d m i s s i o n   D a t e & g t ; - & l t ; T a b l e s \ C a l _ T a b l e \ C o l u m n s \ D a t e s & g t ; \ P K < / K e y > < / D i a g r a m O b j e c t K e y > < D i a g r a m O b j e c t K e y > < K e y > R e l a t i o n s h i p s \ & l t ; T a b l e s \ H o s p i t a l   E m e r g e n c y   R o o m   D a t a \ C o l u m n s \ P a t i e n t   A d m i s s i o n   D a t e & g t ; - & l t ; T a b l e s \ C a l _ T a b l e \ C o l u m n s \ D a t e s & g t ; \ C r o s s F i l t e r < / K e y > < / D i a g r a m O b j e c t K e y > < / A l l K e y s > < S e l e c t e d K e y s > < D i a g r a m O b j e c t K e y > < K e y > R e l a t i o n s h i p s \ & l t ; T a b l e s \ H o s p i t a l   E m e r g e n c y   R o o m   D a t a \ C o l u m n s \ P a t i e n t   A d m i s s i o n   D a t e & g t ; - & l t ; T a b l e s \ C a l _ T a b l e \ C o l u m n s \ D a t e s & g t ; 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 2 9 6 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 T a b l e s \ C a l _ T a b l e < / K e y > < / a : K e y > < a : V a l u e   i : t y p e = " D i a g r a m D i s p l a y N o d e V i e w S t a t e " > < H e i g h t > 1 5 0 < / H e i g h t > < I s E x p a n d e d > t r u e < / I s E x p a n d e d > < L a y e d O u t > t r u e < / L a y e d O u t > < L e f t > 5 0 7 . 9 0 3 8 1 0 5 6 7 6 6 5 8 < / L e f t > < T a b I n d e x > 1 < / T a b I n d e x > < W i d t h > 2 0 0 < / W i d t h > < / a : V a l u e > < / a : K e y V a l u e O f D i a g r a m O b j e c t K e y a n y T y p e z b w N T n L X > < a : K e y V a l u e O f D i a g r a m O b j e c t K e y a n y T y p e z b w N T n L X > < a : K e y > < K e y > T a b l e s \ C a l _ T a b l e \ C o l u m n s \ D a t e s < / 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 D a t e & g t ; - & l t ; T a b l e s \ C a l _ T a b l e \ C o l u m n s \ D a t e s & g t ; < / K e y > < / a : K e y > < a : V a l u e   i : t y p e = " D i a g r a m D i s p l a y L i n k V i e w S t a t e " > < A u t o m a t i o n P r o p e r t y H e l p e r T e x t > E n d   p o i n t   1 :   ( 3 1 2 , 7 5 ) .   E n d   p o i n t   2 :   ( 4 9 1 . 9 0 3 8 1 0 5 6 7 6 6 6 , 7 5 )   < / A u t o m a t i o n P r o p e r t y H e l p e r T e x t > < I s F o c u s e d > t r u e < / I s F o c u s e d > < L a y e d O u t > t r u e < / L a y e d O u t > < P o i n t s   x m l n s : b = " h t t p : / / s c h e m a s . d a t a c o n t r a c t . o r g / 2 0 0 4 / 0 7 / S y s t e m . W i n d o w s " > < b : P o i n t > < b : _ x > 3 1 2 < / b : _ x > < b : _ y > 7 5 < / b : _ y > < / b : P o i n t > < b : P o i n t > < b : _ x > 4 9 1 . 9 0 3 8 1 0 5 6 7 6 6 5 8 6 < / b : _ x > < b : _ y > 7 5 < / b : _ y > < / b : P o i n t > < / P o i n t s > < / a : V a l u e > < / a : K e y V a l u e O f D i a g r a m O b j e c t K e y a n y T y p e z b w N T n L X > < a : K e y V a l u e O f D i a g r a m O b j e c t K e y a n y T y p e z b w N T n L X > < a : K e y > < K e y > R e l a t i o n s h i p s \ & l t ; T a b l e s \ H o s p i t a l   E m e r g e n c y   R o o m   D a t a \ C o l u m n s \ P a t i e n t   A d m i s s i o n   D a t e & g t ; - & l t ; T a b l e s \ C a l _ T a b l e \ C o l u m n s \ D a t e s & g t ; \ F K < / K e y > < / a : K e y > < a : V a l u e   i : t y p e = " D i a g r a m D i s p l a y L i n k E n d p o i n t V i e w S t a t e " > < H e i g h t > 1 6 < / H e i g h t > < L a b e l L o c a t i o n   x m l n s : b = " h t t p : / / s c h e m a s . d a t a c o n t r a c t . o r g / 2 0 0 4 / 0 7 / S y s t e m . W i n d o w s " > < b : _ x > 2 9 6 < / b : _ x > < b : _ y > 6 7 < / b : _ y > < / L a b e l L o c a t i o n > < L o c a t i o n   x m l n s : b = " h t t p : / / s c h e m a s . d a t a c o n t r a c t . o r g / 2 0 0 4 / 0 7 / S y s t e m . W i n d o w s " > < b : _ x > 2 9 6 < / b : _ x > < b : _ y > 7 5 < / b : _ y > < / L o c a t i o n > < S h a p e R o t a t e A n g l e > 3 6 0 < / S h a p e R o t a t e A n g l e > < W i d t h > 1 6 < / W i d t h > < / a : V a l u e > < / a : K e y V a l u e O f D i a g r a m O b j e c t K e y a n y T y p e z b w N T n L X > < a : K e y V a l u e O f D i a g r a m O b j e c t K e y a n y T y p e z b w N T n L X > < a : K e y > < K e y > R e l a t i o n s h i p s \ & l t ; T a b l e s \ H o s p i t a l   E m e r g e n c y   R o o m   D a t a \ C o l u m n s \ P a t i e n t   A d m i s s i o n   D a t e & g t ; - & l t ; T a b l e s \ C a l _ T a b l e \ C o l u m n s \ D a t e s & g t ; \ P K < / K e y > < / a : K e y > < a : V a l u e   i : t y p e = " D i a g r a m D i s p l a y L i n k E n d p o i n t V i e w S t a t e " > < H e i g h t > 1 6 < / H e i g h t > < L a b e l L o c a t i o n   x m l n s : b = " h t t p : / / s c h e m a s . d a t a c o n t r a c t . o r g / 2 0 0 4 / 0 7 / S y s t e m . W i n d o w s " > < b : _ x > 4 9 1 . 9 0 3 8 1 0 5 6 7 6 6 5 8 6 < / b : _ x > < b : _ y > 6 7 < / b : _ y > < / L a b e l L o c a t i o n > < L o c a t i o n   x m l n s : b = " h t t p : / / s c h e m a s . d a t a c o n t r a c t . o r g / 2 0 0 4 / 0 7 / S y s t e m . W i n d o w s " > < b : _ x > 5 0 7 . 9 0 3 8 1 0 5 6 7 6 6 5 8 6 < / b : _ x > < b : _ y > 7 5 < / b : _ y > < / L o c a t i o n > < S h a p e R o t a t e A n g l e > 1 8 0 < / S h a p e R o t a t e A n g l e > < W i d t h > 1 6 < / W i d t h > < / a : V a l u e > < / a : K e y V a l u e O f D i a g r a m O b j e c t K e y a n y T y p e z b w N T n L X > < a : K e y V a l u e O f D i a g r a m O b j e c t K e y a n y T y p e z b w N T n L X > < a : K e y > < K e y > R e l a t i o n s h i p s \ & l t ; T a b l e s \ H o s p i t a l   E m e r g e n c y   R o o m   D a t a \ C o l u m n s \ P a t i e n t   A d m i s s i o n   D a t e & g t ; - & l t ; T a b l e s \ C a l _ T a b l e \ C o l u m n s \ D a t e s & g t ; \ C r o s s F i l t e r < / K e y > < / a : K e y > < a : V a l u e   i : t y p e = " D i a g r a m D i s p l a y L i n k C r o s s F i l t e r V i e w S t a t e " > < P o i n t s   x m l n s : b = " h t t p : / / s c h e m a s . d a t a c o n t r a c t . o r g / 2 0 0 4 / 0 7 / S y s t e m . W i n d o w s " > < b : P o i n t > < b : _ x > 3 1 2 < / b : _ x > < b : _ y > 7 5 < / b : _ y > < / b : P o i n t > < b : P o i n t > < b : _ x > 4 9 1 . 9 0 3 8 1 0 5 6 7 6 6 5 8 6 < / 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C l i e n t W i n d o w X M L " > < C u s t o m C o n t e n t > < ! [ C D A T A [ H o s p i t a l   E m e r g e n c y   R o o m   D a t a _ d c e 1 f 2 9 2 - b 4 5 4 - 4 c 4 c - a a 0 b - 7 d d 3 a f d 2 a 5 d 8 ] ] > < / 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 D a t a _ d c e 1 f 2 9 2 - b 4 5 4 - 4 c 4 c - a a 0 b - 7 d d 3 a f d 2 a 5 d 8 < / K e y > < V a l u e   x m l n s : a = " h t t p : / / s c h e m a s . d a t a c o n t r a c t . o r g / 2 0 0 4 / 0 7 / M i c r o s o f t . A n a l y s i s S e r v i c e s . C o m m o n " > < a : H a s F o c u s > t r u e < / a : H a s F o c u s > < a : S i z e A t D p i 9 6 > 1 1 3 < / a : S i z e A t D p i 9 6 > < a : V i s i b l e > t r u e < / a : V i s i b l e > < / V a l u e > < / K e y V a l u e O f s t r i n g S a n d b o x E d i t o r . M e a s u r e G r i d S t a t e S c d E 3 5 R y > < K e y V a l u e O f s t r i n g S a n d b o x E d i t o r . M e a s u r e G r i d S t a t e S c d E 3 5 R y > < K e y > C a l _ T a b l e _ d 0 6 c b f 9 2 - d c 8 2 - 4 d 7 a - 9 3 0 4 - 3 a 2 9 5 0 9 b 4 e 8 0 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S h o w I m p l i c i t M e a s u r e s " > < C u s t o m C o n t e n t > < ! [ C D A T A [ F a l s 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 2 0 2 5 - 0 2 - 1 6 T 1 7 : 4 0 : 1 2 . 3 3 9 1 5 + 0 5 : 3 0 < / L a s t P r o c e s s e d T i m e > < / D a t a M o d e l i n g S a n d b o x . S e r i a l i z e d S a n d b o x E r r o r C a c h e > ] ] > < / C u s t o m C o n t e n t > < / G e m i n i > 
</file>

<file path=customXml/itemProps1.xml><?xml version="1.0" encoding="utf-8"?>
<ds:datastoreItem xmlns:ds="http://schemas.openxmlformats.org/officeDocument/2006/customXml" ds:itemID="{3D2E4CEF-B3CA-4862-A2C4-76953E2D9C4D}">
  <ds:schemaRefs/>
</ds:datastoreItem>
</file>

<file path=customXml/itemProps10.xml><?xml version="1.0" encoding="utf-8"?>
<ds:datastoreItem xmlns:ds="http://schemas.openxmlformats.org/officeDocument/2006/customXml" ds:itemID="{DC877264-CE02-4D95-9730-28A0E7E2CDBA}">
  <ds:schemaRefs/>
</ds:datastoreItem>
</file>

<file path=customXml/itemProps11.xml><?xml version="1.0" encoding="utf-8"?>
<ds:datastoreItem xmlns:ds="http://schemas.openxmlformats.org/officeDocument/2006/customXml" ds:itemID="{F6102F6E-2ACA-40BD-9B49-1D7DD2F86D5A}">
  <ds:schemaRefs/>
</ds:datastoreItem>
</file>

<file path=customXml/itemProps12.xml><?xml version="1.0" encoding="utf-8"?>
<ds:datastoreItem xmlns:ds="http://schemas.openxmlformats.org/officeDocument/2006/customXml" ds:itemID="{35BC2079-BD7D-4299-BECB-A6B3B14A578A}">
  <ds:schemaRefs/>
</ds:datastoreItem>
</file>

<file path=customXml/itemProps13.xml><?xml version="1.0" encoding="utf-8"?>
<ds:datastoreItem xmlns:ds="http://schemas.openxmlformats.org/officeDocument/2006/customXml" ds:itemID="{45CBDD38-2D56-49F9-B57A-E145635FC30C}">
  <ds:schemaRefs/>
</ds:datastoreItem>
</file>

<file path=customXml/itemProps14.xml><?xml version="1.0" encoding="utf-8"?>
<ds:datastoreItem xmlns:ds="http://schemas.openxmlformats.org/officeDocument/2006/customXml" ds:itemID="{09F8D43B-5EEB-4F42-9F56-78F2EC6FF7C4}">
  <ds:schemaRefs/>
</ds:datastoreItem>
</file>

<file path=customXml/itemProps15.xml><?xml version="1.0" encoding="utf-8"?>
<ds:datastoreItem xmlns:ds="http://schemas.openxmlformats.org/officeDocument/2006/customXml" ds:itemID="{4CA02041-9CA4-41E4-B947-D6E3C4F1742F}">
  <ds:schemaRefs/>
</ds:datastoreItem>
</file>

<file path=customXml/itemProps16.xml><?xml version="1.0" encoding="utf-8"?>
<ds:datastoreItem xmlns:ds="http://schemas.openxmlformats.org/officeDocument/2006/customXml" ds:itemID="{7433D562-927C-48AE-98C9-8BBA80EFD191}">
  <ds:schemaRefs>
    <ds:schemaRef ds:uri="http://schemas.microsoft.com/DataMashup"/>
  </ds:schemaRefs>
</ds:datastoreItem>
</file>

<file path=customXml/itemProps17.xml><?xml version="1.0" encoding="utf-8"?>
<ds:datastoreItem xmlns:ds="http://schemas.openxmlformats.org/officeDocument/2006/customXml" ds:itemID="{FFF3A7BD-39D3-4753-880B-51F59D16B75E}">
  <ds:schemaRefs/>
</ds:datastoreItem>
</file>

<file path=customXml/itemProps18.xml><?xml version="1.0" encoding="utf-8"?>
<ds:datastoreItem xmlns:ds="http://schemas.openxmlformats.org/officeDocument/2006/customXml" ds:itemID="{A48310C9-9186-43F9-B142-FD77E1FDBE5F}">
  <ds:schemaRefs/>
</ds:datastoreItem>
</file>

<file path=customXml/itemProps2.xml><?xml version="1.0" encoding="utf-8"?>
<ds:datastoreItem xmlns:ds="http://schemas.openxmlformats.org/officeDocument/2006/customXml" ds:itemID="{DA920931-34BC-44D3-9DBD-5E25B0EFF1EA}">
  <ds:schemaRefs/>
</ds:datastoreItem>
</file>

<file path=customXml/itemProps3.xml><?xml version="1.0" encoding="utf-8"?>
<ds:datastoreItem xmlns:ds="http://schemas.openxmlformats.org/officeDocument/2006/customXml" ds:itemID="{39D05FB4-BCFC-475F-A4BC-0E9A175A6EB9}">
  <ds:schemaRefs/>
</ds:datastoreItem>
</file>

<file path=customXml/itemProps4.xml><?xml version="1.0" encoding="utf-8"?>
<ds:datastoreItem xmlns:ds="http://schemas.openxmlformats.org/officeDocument/2006/customXml" ds:itemID="{45AD05C2-4037-4E85-912A-4A240F05A526}">
  <ds:schemaRefs/>
</ds:datastoreItem>
</file>

<file path=customXml/itemProps5.xml><?xml version="1.0" encoding="utf-8"?>
<ds:datastoreItem xmlns:ds="http://schemas.openxmlformats.org/officeDocument/2006/customXml" ds:itemID="{3E9536EB-1D6B-479D-9613-51BBB5570DA8}">
  <ds:schemaRefs/>
</ds:datastoreItem>
</file>

<file path=customXml/itemProps6.xml><?xml version="1.0" encoding="utf-8"?>
<ds:datastoreItem xmlns:ds="http://schemas.openxmlformats.org/officeDocument/2006/customXml" ds:itemID="{DA13AD37-2A9D-4046-B8CB-59421FC22BE9}">
  <ds:schemaRefs/>
</ds:datastoreItem>
</file>

<file path=customXml/itemProps7.xml><?xml version="1.0" encoding="utf-8"?>
<ds:datastoreItem xmlns:ds="http://schemas.openxmlformats.org/officeDocument/2006/customXml" ds:itemID="{CCE733A2-C8BF-4103-9CDB-7CD59B14DB41}">
  <ds:schemaRefs/>
</ds:datastoreItem>
</file>

<file path=customXml/itemProps8.xml><?xml version="1.0" encoding="utf-8"?>
<ds:datastoreItem xmlns:ds="http://schemas.openxmlformats.org/officeDocument/2006/customXml" ds:itemID="{891DDADC-4324-412B-AD59-92E1F3F3369B}">
  <ds:schemaRefs/>
</ds:datastoreItem>
</file>

<file path=customXml/itemProps9.xml><?xml version="1.0" encoding="utf-8"?>
<ds:datastoreItem xmlns:ds="http://schemas.openxmlformats.org/officeDocument/2006/customXml" ds:itemID="{7F7EE097-3C6C-4288-A3B5-453B3178DB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Room No of Patient</vt:lpstr>
      <vt:lpstr>Average WaitTime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2025-02-16T14:05:25Z</dcterms:modified>
</cp:coreProperties>
</file>