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ELL_PRECISION 3571\Desktop\Data Analytics, AI\"/>
    </mc:Choice>
  </mc:AlternateContent>
  <xr:revisionPtr revIDLastSave="0" documentId="13_ncr:1_{B47C45D7-8233-4A5A-B16F-96F7805C2D53}" xr6:coauthVersionLast="47" xr6:coauthVersionMax="47" xr10:uidLastSave="{00000000-0000-0000-0000-000000000000}"/>
  <bookViews>
    <workbookView xWindow="-108" yWindow="-108" windowWidth="23256" windowHeight="13176" xr2:uid="{C84B675F-38BD-49B9-B574-44CAFE076E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Q3" i="1"/>
  <c r="Q4" i="1"/>
  <c r="Q5" i="1"/>
  <c r="Q6" i="1"/>
  <c r="Q7" i="1"/>
  <c r="Q8" i="1"/>
  <c r="Q2" i="1"/>
  <c r="P3" i="1"/>
  <c r="P4" i="1"/>
  <c r="P5" i="1"/>
  <c r="P6" i="1"/>
  <c r="P7" i="1"/>
  <c r="P8" i="1"/>
  <c r="P2" i="1"/>
  <c r="O3" i="1"/>
  <c r="O4" i="1"/>
  <c r="O5" i="1"/>
  <c r="O6" i="1"/>
  <c r="O7" i="1"/>
  <c r="O8" i="1"/>
  <c r="O2" i="1"/>
  <c r="N2" i="1"/>
  <c r="N3" i="1"/>
  <c r="N4" i="1"/>
  <c r="N5" i="1"/>
  <c r="N6" i="1"/>
  <c r="N7" i="1"/>
  <c r="N8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<sst xmlns="http://schemas.openxmlformats.org/spreadsheetml/2006/main" count="88" uniqueCount="70">
  <si>
    <t>Employee ID</t>
  </si>
  <si>
    <t>Name</t>
  </si>
  <si>
    <t>Department</t>
  </si>
  <si>
    <t>Region</t>
  </si>
  <si>
    <t>Sales (Q1)</t>
  </si>
  <si>
    <t>Sales (Q2)</t>
  </si>
  <si>
    <t>Status</t>
  </si>
  <si>
    <t>Age</t>
  </si>
  <si>
    <t>Loyalty Program Member (Yes/No)</t>
  </si>
  <si>
    <t>E001</t>
  </si>
  <si>
    <t>John Doe</t>
  </si>
  <si>
    <t>Sales</t>
  </si>
  <si>
    <t>West</t>
  </si>
  <si>
    <t>F</t>
  </si>
  <si>
    <t>Yes</t>
  </si>
  <si>
    <t>E002</t>
  </si>
  <si>
    <t>Jane Smith</t>
  </si>
  <si>
    <t>East</t>
  </si>
  <si>
    <t>P</t>
  </si>
  <si>
    <t>No</t>
  </si>
  <si>
    <t>E003</t>
  </si>
  <si>
    <t>Mary Johnson</t>
  </si>
  <si>
    <t>Marketing</t>
  </si>
  <si>
    <t>E004</t>
  </si>
  <si>
    <t>Michael Lee</t>
  </si>
  <si>
    <t>E005</t>
  </si>
  <si>
    <t>Sarah Brown</t>
  </si>
  <si>
    <t>E006</t>
  </si>
  <si>
    <t>Chris Green</t>
  </si>
  <si>
    <t>North</t>
  </si>
  <si>
    <t>E007</t>
  </si>
  <si>
    <t>Emily White</t>
  </si>
  <si>
    <t>South</t>
  </si>
  <si>
    <t>Questions from the Dataset:</t>
  </si>
  <si>
    <t>1. Basic IF Formula (Sales Performance):</t>
  </si>
  <si>
    <r>
      <t>Question</t>
    </r>
    <r>
      <rPr>
        <sz val="11"/>
        <color theme="1"/>
        <rFont val="Aptos Narrow"/>
        <family val="2"/>
        <scheme val="minor"/>
      </rPr>
      <t>: Write an IF formula that checks if an employee's Q2 sales are greater than or equal to 6000. If TRUE, return "Target Achieved"; otherwise, return "Target Not Met."</t>
    </r>
  </si>
  <si>
    <t>2. IF with AND (Bonus Eligibility):</t>
  </si>
  <si>
    <r>
      <t>Question</t>
    </r>
    <r>
      <rPr>
        <sz val="11"/>
        <color theme="1"/>
        <rFont val="Aptos Narrow"/>
        <family val="2"/>
        <scheme val="minor"/>
      </rPr>
      <t xml:space="preserve">: Create an IF formula to determine if an employee is eligible for a bonus. The bonus is awarded if the employee is full-time (status = "F") </t>
    </r>
    <r>
      <rPr>
        <b/>
        <sz val="11"/>
        <color theme="1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their combined sales for Q1 and Q2 are greater than $12,000. Return "Bonus" if TRUE, and "No Bonus" if FALSE.</t>
    </r>
  </si>
  <si>
    <t>3. IF with OR (Sales Region Focus):</t>
  </si>
  <si>
    <r>
      <t>Question</t>
    </r>
    <r>
      <rPr>
        <sz val="11"/>
        <color theme="1"/>
        <rFont val="Aptos Narrow"/>
        <family val="2"/>
        <scheme val="minor"/>
      </rPr>
      <t xml:space="preserve">: Write an IF formula that returns "High Focus Region" if the employee works in the "West" </t>
    </r>
    <r>
      <rPr>
        <b/>
        <sz val="11"/>
        <color theme="1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"South" region. If neither condition is met, return "Standard Region."</t>
    </r>
  </si>
  <si>
    <t>4. IF with AND &amp; OR (Loyalty Program &amp; Age):</t>
  </si>
  <si>
    <r>
      <t>Question</t>
    </r>
    <r>
      <rPr>
        <sz val="11"/>
        <color theme="1"/>
        <rFont val="Aptos Narrow"/>
        <family val="2"/>
        <scheme val="minor"/>
      </rPr>
      <t xml:space="preserve">: Create an IF formula to check if an employee is </t>
    </r>
    <r>
      <rPr>
        <b/>
        <sz val="11"/>
        <color theme="1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part of the Loyalty Program </t>
    </r>
    <r>
      <rPr>
        <b/>
        <sz val="11"/>
        <color theme="1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is over 30 years old. If either condition is TRUE, return "Special Consideration"; otherwise, return "Regular."</t>
    </r>
  </si>
  <si>
    <t>5. IF with Nested AND and OR (Senior Employee Status):</t>
  </si>
  <si>
    <r>
      <t>Question</t>
    </r>
    <r>
      <rPr>
        <sz val="11"/>
        <color theme="1"/>
        <rFont val="Aptos Narrow"/>
        <family val="2"/>
        <scheme val="minor"/>
      </rPr>
      <t>: Write a formula to classify an employee as "Senior" if they meet the following criteria:</t>
    </r>
  </si>
  <si>
    <r>
      <t>AND</t>
    </r>
    <r>
      <rPr>
        <sz val="11"/>
        <color theme="1"/>
        <rFont val="Aptos Narrow"/>
        <family val="2"/>
        <scheme val="minor"/>
      </rPr>
      <t>: The employee's age is greater than 40.</t>
    </r>
  </si>
  <si>
    <r>
      <t>OR</t>
    </r>
    <r>
      <rPr>
        <sz val="11"/>
        <color theme="1"/>
        <rFont val="Aptos Narrow"/>
        <family val="2"/>
        <scheme val="minor"/>
      </rPr>
      <t>: The employee is in the "Marketing" department.</t>
    </r>
  </si>
  <si>
    <t>Return "Senior" if either condition is TRUE, and "Junior" otherwise.</t>
  </si>
  <si>
    <t>6. IF Formula with Text (Employment Status):</t>
  </si>
  <si>
    <r>
      <t>Question</t>
    </r>
    <r>
      <rPr>
        <sz val="11"/>
        <color theme="1"/>
        <rFont val="Aptos Narrow"/>
        <family val="2"/>
        <scheme val="minor"/>
      </rPr>
      <t>: Create an IF formula that checks the employment status of each employee. If the status is "F", return "Full-time"; if it’s "P", return "Part-time."</t>
    </r>
  </si>
  <si>
    <t>7. IF for Date Comparison (Sales Growth):</t>
  </si>
  <si>
    <r>
      <t>Question</t>
    </r>
    <r>
      <rPr>
        <sz val="11"/>
        <color theme="1"/>
        <rFont val="Aptos Narrow"/>
        <family val="2"/>
        <scheme val="minor"/>
      </rPr>
      <t>: Write a formula that compares an employee's Q1 sales to Q2 sales. If Q2 sales are higher than Q1, return "Sales Increased"; otherwise, return "Sales Declined."</t>
    </r>
  </si>
  <si>
    <t>8. IF for Multi-Level Classification (Sales Grouping):</t>
  </si>
  <si>
    <r>
      <t>Question</t>
    </r>
    <r>
      <rPr>
        <sz val="11"/>
        <color theme="1"/>
        <rFont val="Aptos Narrow"/>
        <family val="2"/>
        <scheme val="minor"/>
      </rPr>
      <t>: Create a formula to classify employees based on their total sales for Q1 and Q2:</t>
    </r>
  </si>
  <si>
    <t>Return "High Performer" if total sales are greater than $12,000.</t>
  </si>
  <si>
    <t>Return "Medium Performer" if total sales are between $10,000 and $12,000.</t>
  </si>
  <si>
    <t>Otherwise, return "Low Performer."</t>
  </si>
  <si>
    <t>9. IF with Nested Functions (Sales Target Calculation):</t>
  </si>
  <si>
    <r>
      <t>Question</t>
    </r>
    <r>
      <rPr>
        <sz val="11"/>
        <color theme="1"/>
        <rFont val="Aptos Narrow"/>
        <family val="2"/>
        <scheme val="minor"/>
      </rPr>
      <t>: Write an IF formula that calculates whether an employee's total sales (Q1 + Q2) are above the team average (use 6000 as the average). If TRUE, return "Above Average"; if FALSE, return "Below Average."</t>
    </r>
  </si>
  <si>
    <t>10. IF with Error Handling (Division by Zero):</t>
  </si>
  <si>
    <r>
      <t>Question</t>
    </r>
    <r>
      <rPr>
        <sz val="11"/>
        <color theme="1"/>
        <rFont val="Aptos Narrow"/>
        <family val="2"/>
        <scheme val="minor"/>
      </rPr>
      <t>: Assume there's a scenario where you calculate the ratio of Q2 to Q1 sales. Write an IF formula that returns "Error" if Q1 sales are 0 (to prevent division by zero) and otherwise returns the ratio (Q2/Q1).</t>
    </r>
  </si>
  <si>
    <t>Sales Performance</t>
  </si>
  <si>
    <t>Bonus Eligibility</t>
  </si>
  <si>
    <t>Sales Region Focus</t>
  </si>
  <si>
    <t>Loyalty Program &amp; Age</t>
  </si>
  <si>
    <t>Senior Employee Status</t>
  </si>
  <si>
    <t>Employment Status</t>
  </si>
  <si>
    <t>Sales Growth</t>
  </si>
  <si>
    <t>Sales Grouping</t>
  </si>
  <si>
    <t>Sales Target Calculation</t>
  </si>
  <si>
    <t>Division by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</si>
</sst>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FE25-D528-44E0-B24E-43363CC11B93}">
  <dimension ref="A1:S57"/>
  <sheetViews>
    <sheetView tabSelected="1" zoomScale="79" workbookViewId="0">
      <selection activeCell="G64" sqref="G64"/>
    </sheetView>
  </sheetViews>
  <sheetFormatPr defaultRowHeight="14.4" x14ac:dyDescent="0.3"/>
  <cols>
    <col min="1" max="1" width="12.88671875" customWidth="1"/>
    <col min="2" max="2" width="13.6640625" customWidth="1"/>
    <col min="3" max="3" width="14.21875" customWidth="1"/>
    <col min="4" max="4" width="11.5546875" customWidth="1"/>
    <col min="5" max="5" width="12.33203125" customWidth="1"/>
    <col min="6" max="6" width="9.77734375" customWidth="1"/>
    <col min="9" max="9" width="15.88671875" customWidth="1"/>
    <col min="10" max="10" width="15.109375" customWidth="1"/>
    <col min="11" max="11" width="10.88671875" customWidth="1"/>
    <col min="12" max="12" width="16.88671875" customWidth="1"/>
    <col min="13" max="13" width="21.44140625" customWidth="1"/>
    <col min="14" max="14" width="13.77734375" customWidth="1"/>
    <col min="15" max="15" width="12.44140625" customWidth="1"/>
    <col min="16" max="16" width="14.21875" customWidth="1"/>
    <col min="17" max="17" width="16.21875" customWidth="1"/>
    <col min="18" max="18" width="13.77734375" customWidth="1"/>
  </cols>
  <sheetData>
    <row r="1" spans="1:19" ht="43.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6" t="s">
        <v>60</v>
      </c>
      <c r="K1" s="17" t="s">
        <v>61</v>
      </c>
      <c r="L1" s="17" t="s">
        <v>62</v>
      </c>
      <c r="M1" s="17" t="s">
        <v>63</v>
      </c>
      <c r="N1" s="17" t="s">
        <v>64</v>
      </c>
      <c r="O1" s="17" t="s">
        <v>65</v>
      </c>
      <c r="P1" s="17" t="s">
        <v>66</v>
      </c>
      <c r="Q1" s="17" t="s">
        <v>67</v>
      </c>
      <c r="R1" s="17" t="s">
        <v>68</v>
      </c>
      <c r="S1" s="17" t="s">
        <v>69</v>
      </c>
    </row>
    <row r="2" spans="1:19" x14ac:dyDescent="0.3">
      <c r="A2" s="11" t="s">
        <v>9</v>
      </c>
      <c r="B2" s="7" t="s">
        <v>10</v>
      </c>
      <c r="C2" s="7" t="s">
        <v>11</v>
      </c>
      <c r="D2" s="7" t="s">
        <v>12</v>
      </c>
      <c r="E2" s="7">
        <v>5500</v>
      </c>
      <c r="F2" s="7">
        <v>6300</v>
      </c>
      <c r="G2" s="7" t="s">
        <v>13</v>
      </c>
      <c r="H2" s="7">
        <v>35</v>
      </c>
      <c r="I2" s="12" t="s">
        <v>14</v>
      </c>
      <c r="J2" t="str">
        <f>IF(F2&gt;=6000, "Target Achieved", "Target Not Met")</f>
        <v>Target Achieved</v>
      </c>
      <c r="K2" t="str">
        <f>IF(AND(G2="F",E2+F2&gt;12000),"Bonus","No Bonus")</f>
        <v>No Bonus</v>
      </c>
      <c r="L2" t="str">
        <f>IF(OR(D2="West",D2="South"),"High Focus Region","Standard Region")</f>
        <v>High Focus Region</v>
      </c>
      <c r="M2" t="str">
        <f>IF(OR(I2="Yes",H2&gt;30),"Special Consideration","Regular")</f>
        <v>Special Consideration</v>
      </c>
      <c r="N2" t="str">
        <f>IF(OR(H2&gt;40,C2="Marketing"),"Senior","Junior")</f>
        <v>Junior</v>
      </c>
      <c r="O2" t="str">
        <f>IF(G2="F","Full-time","Part-time")</f>
        <v>Full-time</v>
      </c>
      <c r="P2" t="str">
        <f>IF(F2&gt;E2,"Sales Increased","Sales Declined")</f>
        <v>Sales Increased</v>
      </c>
      <c r="Q2" t="str">
        <f>IF(F2+E2&gt;12000,"High Performer", IF(F2+E2&gt;10000,"Medium Performer","Low Performer"))</f>
        <v>Medium Performer</v>
      </c>
      <c r="R2" t="str">
        <f>IF(F2+E2&gt;6000,"Above average","Below average")</f>
        <v>Above average</v>
      </c>
    </row>
    <row r="3" spans="1:19" x14ac:dyDescent="0.3">
      <c r="A3" s="11" t="s">
        <v>15</v>
      </c>
      <c r="B3" s="7" t="s">
        <v>16</v>
      </c>
      <c r="C3" s="7" t="s">
        <v>11</v>
      </c>
      <c r="D3" s="7" t="s">
        <v>17</v>
      </c>
      <c r="E3" s="7">
        <v>4800</v>
      </c>
      <c r="F3" s="7">
        <v>5000</v>
      </c>
      <c r="G3" s="7" t="s">
        <v>18</v>
      </c>
      <c r="H3" s="7">
        <v>28</v>
      </c>
      <c r="I3" s="12" t="s">
        <v>19</v>
      </c>
      <c r="J3" t="str">
        <f t="shared" ref="J3:J8" si="0">IF(F3&gt;=6000, "Target Achieved", "Target Not Met")</f>
        <v>Target Not Met</v>
      </c>
      <c r="K3" t="str">
        <f t="shared" ref="K3:K8" si="1">IF(AND(G3="F",E3+F3&gt;12000),"Bonus","No Bonus")</f>
        <v>No Bonus</v>
      </c>
      <c r="L3" t="str">
        <f t="shared" ref="L3:L8" si="2">IF(OR(D3="West",D3="South"),"High Focus Region","Standard Region")</f>
        <v>Standard Region</v>
      </c>
      <c r="M3" t="str">
        <f t="shared" ref="M3:M8" si="3">IF(OR(I3="Yes",H3&gt;30),"Special Consideration","Regular")</f>
        <v>Regular</v>
      </c>
      <c r="N3" t="str">
        <f t="shared" ref="N3:N8" si="4">IF(OR(H3&gt;40,C3="Marketing"),"Senior","Junior")</f>
        <v>Junior</v>
      </c>
      <c r="O3" t="str">
        <f t="shared" ref="O3:O8" si="5">IF(G3="F","Full-time","Part-time")</f>
        <v>Part-time</v>
      </c>
      <c r="P3" t="str">
        <f t="shared" ref="P3:P8" si="6">IF(F3&gt;E3,"Sales Increased","Sales Declined")</f>
        <v>Sales Increased</v>
      </c>
      <c r="Q3" t="str">
        <f t="shared" ref="Q3:Q8" si="7">IF(F3+E3&gt;12000,"High Performer", IF(F3+E3&gt;10000,"Medium Performer","Low Performer"))</f>
        <v>Low Performer</v>
      </c>
      <c r="R3" t="str">
        <f t="shared" ref="R3:R8" si="8">IF(F3+E3&gt;6000,"Above average","Below average")</f>
        <v>Above average</v>
      </c>
    </row>
    <row r="4" spans="1:19" x14ac:dyDescent="0.3">
      <c r="A4" s="11" t="s">
        <v>20</v>
      </c>
      <c r="B4" s="7" t="s">
        <v>21</v>
      </c>
      <c r="C4" s="7" t="s">
        <v>22</v>
      </c>
      <c r="D4" s="7" t="s">
        <v>12</v>
      </c>
      <c r="E4" s="7">
        <v>7200</v>
      </c>
      <c r="F4" s="7">
        <v>8100</v>
      </c>
      <c r="G4" s="7" t="s">
        <v>13</v>
      </c>
      <c r="H4" s="7">
        <v>42</v>
      </c>
      <c r="I4" s="12" t="s">
        <v>14</v>
      </c>
      <c r="J4" t="str">
        <f t="shared" si="0"/>
        <v>Target Achieved</v>
      </c>
      <c r="K4" t="str">
        <f t="shared" si="1"/>
        <v>Bonus</v>
      </c>
      <c r="L4" t="str">
        <f t="shared" si="2"/>
        <v>High Focus Region</v>
      </c>
      <c r="M4" t="str">
        <f t="shared" si="3"/>
        <v>Special Consideration</v>
      </c>
      <c r="N4" t="str">
        <f t="shared" si="4"/>
        <v>Senior</v>
      </c>
      <c r="O4" t="str">
        <f t="shared" si="5"/>
        <v>Full-time</v>
      </c>
      <c r="P4" t="str">
        <f t="shared" si="6"/>
        <v>Sales Increased</v>
      </c>
      <c r="Q4" t="str">
        <f t="shared" si="7"/>
        <v>High Performer</v>
      </c>
      <c r="R4" t="str">
        <f t="shared" si="8"/>
        <v>Above average</v>
      </c>
    </row>
    <row r="5" spans="1:19" x14ac:dyDescent="0.3">
      <c r="A5" s="11" t="s">
        <v>23</v>
      </c>
      <c r="B5" s="7" t="s">
        <v>24</v>
      </c>
      <c r="C5" s="7" t="s">
        <v>11</v>
      </c>
      <c r="D5" s="7" t="s">
        <v>12</v>
      </c>
      <c r="E5" s="7">
        <v>4000</v>
      </c>
      <c r="F5" s="7">
        <v>4600</v>
      </c>
      <c r="G5" s="7" t="s">
        <v>18</v>
      </c>
      <c r="H5" s="7">
        <v>30</v>
      </c>
      <c r="I5" s="12" t="s">
        <v>19</v>
      </c>
      <c r="J5" t="str">
        <f t="shared" si="0"/>
        <v>Target Not Met</v>
      </c>
      <c r="K5" t="str">
        <f t="shared" si="1"/>
        <v>No Bonus</v>
      </c>
      <c r="L5" t="str">
        <f t="shared" si="2"/>
        <v>High Focus Region</v>
      </c>
      <c r="M5" t="str">
        <f t="shared" si="3"/>
        <v>Regular</v>
      </c>
      <c r="N5" t="str">
        <f t="shared" si="4"/>
        <v>Junior</v>
      </c>
      <c r="O5" t="str">
        <f t="shared" si="5"/>
        <v>Part-time</v>
      </c>
      <c r="P5" t="str">
        <f t="shared" si="6"/>
        <v>Sales Increased</v>
      </c>
      <c r="Q5" t="str">
        <f t="shared" si="7"/>
        <v>Low Performer</v>
      </c>
      <c r="R5" t="str">
        <f t="shared" si="8"/>
        <v>Above average</v>
      </c>
    </row>
    <row r="6" spans="1:19" x14ac:dyDescent="0.3">
      <c r="A6" s="11" t="s">
        <v>25</v>
      </c>
      <c r="B6" s="7" t="s">
        <v>26</v>
      </c>
      <c r="C6" s="7" t="s">
        <v>22</v>
      </c>
      <c r="D6" s="7" t="s">
        <v>17</v>
      </c>
      <c r="E6" s="7">
        <v>6200</v>
      </c>
      <c r="F6" s="7">
        <v>5900</v>
      </c>
      <c r="G6" s="7" t="s">
        <v>13</v>
      </c>
      <c r="H6" s="7">
        <v>29</v>
      </c>
      <c r="I6" s="12" t="s">
        <v>14</v>
      </c>
      <c r="J6" t="str">
        <f t="shared" si="0"/>
        <v>Target Not Met</v>
      </c>
      <c r="K6" t="str">
        <f t="shared" si="1"/>
        <v>Bonus</v>
      </c>
      <c r="L6" t="str">
        <f t="shared" si="2"/>
        <v>Standard Region</v>
      </c>
      <c r="M6" t="str">
        <f t="shared" si="3"/>
        <v>Special Consideration</v>
      </c>
      <c r="N6" t="str">
        <f t="shared" si="4"/>
        <v>Senior</v>
      </c>
      <c r="O6" t="str">
        <f t="shared" si="5"/>
        <v>Full-time</v>
      </c>
      <c r="P6" t="str">
        <f t="shared" si="6"/>
        <v>Sales Declined</v>
      </c>
      <c r="Q6" t="str">
        <f t="shared" si="7"/>
        <v>High Performer</v>
      </c>
      <c r="R6" t="str">
        <f t="shared" si="8"/>
        <v>Above average</v>
      </c>
    </row>
    <row r="7" spans="1:19" x14ac:dyDescent="0.3">
      <c r="A7" s="11" t="s">
        <v>27</v>
      </c>
      <c r="B7" s="7" t="s">
        <v>28</v>
      </c>
      <c r="C7" s="7" t="s">
        <v>11</v>
      </c>
      <c r="D7" s="7" t="s">
        <v>29</v>
      </c>
      <c r="E7" s="7">
        <v>5200</v>
      </c>
      <c r="F7" s="7">
        <v>4800</v>
      </c>
      <c r="G7" s="7" t="s">
        <v>18</v>
      </c>
      <c r="H7" s="7">
        <v>33</v>
      </c>
      <c r="I7" s="12" t="s">
        <v>19</v>
      </c>
      <c r="J7" t="str">
        <f t="shared" si="0"/>
        <v>Target Not Met</v>
      </c>
      <c r="K7" t="str">
        <f t="shared" si="1"/>
        <v>No Bonus</v>
      </c>
      <c r="L7" t="str">
        <f t="shared" si="2"/>
        <v>Standard Region</v>
      </c>
      <c r="M7" t="str">
        <f t="shared" si="3"/>
        <v>Special Consideration</v>
      </c>
      <c r="N7" t="str">
        <f t="shared" si="4"/>
        <v>Junior</v>
      </c>
      <c r="O7" t="str">
        <f t="shared" si="5"/>
        <v>Part-time</v>
      </c>
      <c r="P7" t="str">
        <f t="shared" si="6"/>
        <v>Sales Declined</v>
      </c>
      <c r="Q7" t="str">
        <f t="shared" si="7"/>
        <v>Low Performer</v>
      </c>
      <c r="R7" t="str">
        <f t="shared" si="8"/>
        <v>Above average</v>
      </c>
    </row>
    <row r="8" spans="1:19" ht="15" thickBot="1" x14ac:dyDescent="0.35">
      <c r="A8" s="13" t="s">
        <v>30</v>
      </c>
      <c r="B8" s="14" t="s">
        <v>31</v>
      </c>
      <c r="C8" s="14" t="s">
        <v>11</v>
      </c>
      <c r="D8" s="14" t="s">
        <v>32</v>
      </c>
      <c r="E8" s="14">
        <v>5800</v>
      </c>
      <c r="F8" s="14">
        <v>6700</v>
      </c>
      <c r="G8" s="14" t="s">
        <v>13</v>
      </c>
      <c r="H8" s="14">
        <v>39</v>
      </c>
      <c r="I8" s="15" t="s">
        <v>14</v>
      </c>
      <c r="J8" t="str">
        <f t="shared" si="0"/>
        <v>Target Achieved</v>
      </c>
      <c r="K8" t="str">
        <f t="shared" si="1"/>
        <v>Bonus</v>
      </c>
      <c r="L8" t="str">
        <f t="shared" si="2"/>
        <v>High Focus Region</v>
      </c>
      <c r="M8" t="str">
        <f t="shared" si="3"/>
        <v>Special Consideration</v>
      </c>
      <c r="N8" t="str">
        <f t="shared" si="4"/>
        <v>Junior</v>
      </c>
      <c r="O8" t="str">
        <f t="shared" si="5"/>
        <v>Full-time</v>
      </c>
      <c r="P8" t="str">
        <f t="shared" si="6"/>
        <v>Sales Increased</v>
      </c>
      <c r="Q8" t="str">
        <f t="shared" si="7"/>
        <v>High Performer</v>
      </c>
      <c r="R8" t="str">
        <f t="shared" si="8"/>
        <v>Above average</v>
      </c>
    </row>
    <row r="11" spans="1:19" ht="18" x14ac:dyDescent="0.3">
      <c r="A11" s="1" t="s">
        <v>33</v>
      </c>
    </row>
    <row r="13" spans="1:19" ht="15.6" x14ac:dyDescent="0.3">
      <c r="A13" s="2" t="s">
        <v>34</v>
      </c>
    </row>
    <row r="14" spans="1:19" x14ac:dyDescent="0.3">
      <c r="A14" s="3"/>
    </row>
    <row r="15" spans="1:19" x14ac:dyDescent="0.3">
      <c r="A15" s="4" t="s">
        <v>35</v>
      </c>
    </row>
    <row r="17" spans="1:1" ht="15.6" x14ac:dyDescent="0.3">
      <c r="A17" s="2" t="s">
        <v>36</v>
      </c>
    </row>
    <row r="18" spans="1:1" x14ac:dyDescent="0.3">
      <c r="A18" s="3"/>
    </row>
    <row r="19" spans="1:1" x14ac:dyDescent="0.3">
      <c r="A19" s="4" t="s">
        <v>37</v>
      </c>
    </row>
    <row r="21" spans="1:1" ht="15.6" x14ac:dyDescent="0.3">
      <c r="A21" s="2" t="s">
        <v>38</v>
      </c>
    </row>
    <row r="22" spans="1:1" x14ac:dyDescent="0.3">
      <c r="A22" s="3"/>
    </row>
    <row r="23" spans="1:1" x14ac:dyDescent="0.3">
      <c r="A23" s="4" t="s">
        <v>39</v>
      </c>
    </row>
    <row r="25" spans="1:1" ht="15.6" x14ac:dyDescent="0.3">
      <c r="A25" s="2" t="s">
        <v>40</v>
      </c>
    </row>
    <row r="26" spans="1:1" x14ac:dyDescent="0.3">
      <c r="A26" s="3"/>
    </row>
    <row r="27" spans="1:1" x14ac:dyDescent="0.3">
      <c r="A27" s="4" t="s">
        <v>41</v>
      </c>
    </row>
    <row r="29" spans="1:1" ht="15.6" x14ac:dyDescent="0.3">
      <c r="A29" s="2" t="s">
        <v>42</v>
      </c>
    </row>
    <row r="30" spans="1:1" x14ac:dyDescent="0.3">
      <c r="A30" s="3"/>
    </row>
    <row r="31" spans="1:1" x14ac:dyDescent="0.3">
      <c r="A31" s="4" t="s">
        <v>43</v>
      </c>
    </row>
    <row r="32" spans="1:1" x14ac:dyDescent="0.3">
      <c r="A32" s="5" t="s">
        <v>44</v>
      </c>
    </row>
    <row r="33" spans="1:1" x14ac:dyDescent="0.3">
      <c r="A33" s="5" t="s">
        <v>45</v>
      </c>
    </row>
    <row r="34" spans="1:1" x14ac:dyDescent="0.3">
      <c r="A34" s="6" t="s">
        <v>46</v>
      </c>
    </row>
    <row r="36" spans="1:1" ht="15.6" x14ac:dyDescent="0.3">
      <c r="A36" s="2" t="s">
        <v>47</v>
      </c>
    </row>
    <row r="37" spans="1:1" x14ac:dyDescent="0.3">
      <c r="A37" s="3"/>
    </row>
    <row r="38" spans="1:1" x14ac:dyDescent="0.3">
      <c r="A38" s="4" t="s">
        <v>48</v>
      </c>
    </row>
    <row r="40" spans="1:1" ht="15.6" x14ac:dyDescent="0.3">
      <c r="A40" s="2" t="s">
        <v>49</v>
      </c>
    </row>
    <row r="41" spans="1:1" x14ac:dyDescent="0.3">
      <c r="A41" s="3"/>
    </row>
    <row r="42" spans="1:1" x14ac:dyDescent="0.3">
      <c r="A42" s="4" t="s">
        <v>50</v>
      </c>
    </row>
    <row r="44" spans="1:1" ht="15.6" x14ac:dyDescent="0.3">
      <c r="A44" s="2" t="s">
        <v>51</v>
      </c>
    </row>
    <row r="45" spans="1:1" x14ac:dyDescent="0.3">
      <c r="A45" s="3"/>
    </row>
    <row r="46" spans="1:1" x14ac:dyDescent="0.3">
      <c r="A46" s="4" t="s">
        <v>52</v>
      </c>
    </row>
    <row r="47" spans="1:1" x14ac:dyDescent="0.3">
      <c r="A47" s="6" t="s">
        <v>53</v>
      </c>
    </row>
    <row r="48" spans="1:1" x14ac:dyDescent="0.3">
      <c r="A48" s="6" t="s">
        <v>54</v>
      </c>
    </row>
    <row r="49" spans="1:1" x14ac:dyDescent="0.3">
      <c r="A49" s="6" t="s">
        <v>55</v>
      </c>
    </row>
    <row r="51" spans="1:1" ht="15.6" x14ac:dyDescent="0.3">
      <c r="A51" s="2" t="s">
        <v>56</v>
      </c>
    </row>
    <row r="52" spans="1:1" x14ac:dyDescent="0.3">
      <c r="A52" s="3"/>
    </row>
    <row r="53" spans="1:1" x14ac:dyDescent="0.3">
      <c r="A53" s="4" t="s">
        <v>57</v>
      </c>
    </row>
    <row r="55" spans="1:1" ht="15.6" x14ac:dyDescent="0.3">
      <c r="A55" s="2" t="s">
        <v>58</v>
      </c>
    </row>
    <row r="56" spans="1:1" x14ac:dyDescent="0.3">
      <c r="A56" s="3"/>
    </row>
    <row r="57" spans="1:1" x14ac:dyDescent="0.3">
      <c r="A57" s="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Awosanmi</dc:creator>
  <cp:lastModifiedBy>DELL_PRECISION 3571</cp:lastModifiedBy>
  <dcterms:created xsi:type="dcterms:W3CDTF">2024-09-22T17:44:11Z</dcterms:created>
  <dcterms:modified xsi:type="dcterms:W3CDTF">2024-10-04T07:57:44Z</dcterms:modified>
</cp:coreProperties>
</file>