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6675" yWindow="1830" windowWidth="20730" windowHeight="11760"/>
  </bookViews>
  <sheets>
    <sheet name="Al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C13" i="1"/>
</calcChain>
</file>

<file path=xl/sharedStrings.xml><?xml version="1.0" encoding="utf-8"?>
<sst xmlns="http://schemas.openxmlformats.org/spreadsheetml/2006/main" count="6" uniqueCount="6">
  <si>
    <t>No</t>
  </si>
  <si>
    <t>IEEE</t>
  </si>
  <si>
    <t>Science Direct</t>
  </si>
  <si>
    <t>Tahun</t>
  </si>
  <si>
    <t>Google Scholar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</si>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</sst>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/>
    <xf numFmtId="1" fontId="0" fillId="0" borderId="0" xfId="0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Paper Mengenai Brain Computer Interface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IEEE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All!$C$2:$C$12</c:f>
              <c:numCache>
                <c:formatCode>_-* #,##0_-;\-* #,##0_-;_-* "-"_-;_-@_-</c:formatCode>
                <c:ptCount val="11"/>
                <c:pt idx="0">
                  <c:v>433</c:v>
                </c:pt>
                <c:pt idx="1">
                  <c:v>469</c:v>
                </c:pt>
                <c:pt idx="2">
                  <c:v>650</c:v>
                </c:pt>
                <c:pt idx="3">
                  <c:v>600</c:v>
                </c:pt>
                <c:pt idx="4">
                  <c:v>708</c:v>
                </c:pt>
                <c:pt idx="5">
                  <c:v>628</c:v>
                </c:pt>
                <c:pt idx="6">
                  <c:v>722</c:v>
                </c:pt>
                <c:pt idx="7">
                  <c:v>777</c:v>
                </c:pt>
                <c:pt idx="8">
                  <c:v>896</c:v>
                </c:pt>
                <c:pt idx="9">
                  <c:v>791</c:v>
                </c:pt>
                <c:pt idx="10">
                  <c:v>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6-470E-87F0-0342BB645E70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All!$D$2:$D$12</c:f>
              <c:numCache>
                <c:formatCode>General</c:formatCode>
                <c:ptCount val="11"/>
                <c:pt idx="0" formatCode="_-* #,##0_-;\-* #,##0_-;_-* &quot;-&quot;_-;_-@_-">
                  <c:v>0</c:v>
                </c:pt>
                <c:pt idx="1">
                  <c:v>1736</c:v>
                </c:pt>
                <c:pt idx="2">
                  <c:v>1742</c:v>
                </c:pt>
                <c:pt idx="3">
                  <c:v>1942</c:v>
                </c:pt>
                <c:pt idx="4">
                  <c:v>2076</c:v>
                </c:pt>
                <c:pt idx="5">
                  <c:v>2000</c:v>
                </c:pt>
                <c:pt idx="6">
                  <c:v>2109</c:v>
                </c:pt>
                <c:pt idx="7">
                  <c:v>2302</c:v>
                </c:pt>
                <c:pt idx="8">
                  <c:v>2424</c:v>
                </c:pt>
                <c:pt idx="9">
                  <c:v>2918</c:v>
                </c:pt>
                <c:pt idx="10">
                  <c:v>2173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86-470E-87F0-0342BB645E70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Google Scholar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All!$E$2:$E$12</c:f>
              <c:numCache>
                <c:formatCode>_-* #,##0_-;\-* #,##0_-;_-* "-"_-;_-@_-</c:formatCode>
                <c:ptCount val="11"/>
                <c:pt idx="0">
                  <c:v>865</c:v>
                </c:pt>
                <c:pt idx="1">
                  <c:v>968</c:v>
                </c:pt>
                <c:pt idx="2">
                  <c:v>1040</c:v>
                </c:pt>
                <c:pt idx="3">
                  <c:v>1050</c:v>
                </c:pt>
                <c:pt idx="4">
                  <c:v>1080</c:v>
                </c:pt>
                <c:pt idx="5">
                  <c:v>1110</c:v>
                </c:pt>
                <c:pt idx="6">
                  <c:v>1210</c:v>
                </c:pt>
                <c:pt idx="7">
                  <c:v>1200</c:v>
                </c:pt>
                <c:pt idx="8">
                  <c:v>1150</c:v>
                </c:pt>
                <c:pt idx="9">
                  <c:v>777</c:v>
                </c:pt>
                <c:pt idx="10">
                  <c:v>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86-470E-87F0-0342BB64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1152"/>
        <c:axId val="194562688"/>
      </c:lineChart>
      <c:catAx>
        <c:axId val="1945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2688"/>
        <c:crosses val="autoZero"/>
        <c:auto val="1"/>
        <c:lblAlgn val="ctr"/>
        <c:lblOffset val="100"/>
        <c:noMultiLvlLbl val="0"/>
      </c:catAx>
      <c:valAx>
        <c:axId val="1945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4762</xdr:rowOff>
    </xdr:from>
    <xdr:to>
      <xdr:col>5</xdr:col>
      <xdr:colOff>352425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EE0B07-9EBD-4BEB-A033-7F0423FB3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Count="1" headerRowDxfId="11" dataDxfId="10" dataCellStyle="Comma [0]">
  <autoFilter ref="A1:E12"/>
  <tableColumns count="5">
    <tableColumn id="1" name="No" totalsRowLabel="Total" dataDxfId="9" totalsRowDxfId="4"/>
    <tableColumn id="2" name="Tahun" dataDxfId="8" totalsRowDxfId="3"/>
    <tableColumn id="3" name="IEEE" totalsRowFunction="sum" dataDxfId="7" totalsRowDxfId="2" dataCellStyle="Comma [0]"/>
    <tableColumn id="4" name="Science Direct" totalsRowFunction="average" dataDxfId="6" totalsRowDxfId="1" dataCellStyle="Comma [0]"/>
    <tableColumn id="5" name="Google Scholar" totalsRowFunction="sum" dataDxfId="5" totalsRowDxfId="0" dataCellStyle="Comm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2" zoomScale="85" zoomScaleNormal="85" workbookViewId="0">
      <selection activeCell="B15" sqref="B15"/>
    </sheetView>
  </sheetViews>
  <sheetFormatPr defaultRowHeight="15" x14ac:dyDescent="0.25"/>
  <cols>
    <col min="3" max="3" width="14.28515625" customWidth="1"/>
    <col min="4" max="4" width="15.5703125" customWidth="1"/>
    <col min="5" max="5" width="16.42578125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1</v>
      </c>
      <c r="B2" s="1">
        <v>2011</v>
      </c>
      <c r="C2" s="3">
        <v>433</v>
      </c>
      <c r="D2" s="3">
        <v>0</v>
      </c>
      <c r="E2" s="3">
        <v>865</v>
      </c>
    </row>
    <row r="3" spans="1:5" x14ac:dyDescent="0.25">
      <c r="A3" s="1">
        <v>2</v>
      </c>
      <c r="B3" s="1">
        <v>2012</v>
      </c>
      <c r="C3" s="3">
        <v>469</v>
      </c>
      <c r="D3" s="5">
        <v>1736</v>
      </c>
      <c r="E3" s="3">
        <v>968</v>
      </c>
    </row>
    <row r="4" spans="1:5" x14ac:dyDescent="0.25">
      <c r="A4" s="1">
        <v>3</v>
      </c>
      <c r="B4" s="1">
        <v>2013</v>
      </c>
      <c r="C4" s="3">
        <v>650</v>
      </c>
      <c r="D4" s="5">
        <v>1742</v>
      </c>
      <c r="E4" s="3">
        <v>1040</v>
      </c>
    </row>
    <row r="5" spans="1:5" x14ac:dyDescent="0.25">
      <c r="A5" s="1">
        <v>4</v>
      </c>
      <c r="B5" s="1">
        <v>2014</v>
      </c>
      <c r="C5" s="3">
        <v>600</v>
      </c>
      <c r="D5" s="5">
        <v>1942</v>
      </c>
      <c r="E5" s="3">
        <v>1050</v>
      </c>
    </row>
    <row r="6" spans="1:5" x14ac:dyDescent="0.25">
      <c r="A6" s="1">
        <v>5</v>
      </c>
      <c r="B6" s="1">
        <v>2015</v>
      </c>
      <c r="C6" s="3">
        <v>708</v>
      </c>
      <c r="D6" s="5">
        <v>2076</v>
      </c>
      <c r="E6" s="3">
        <v>1080</v>
      </c>
    </row>
    <row r="7" spans="1:5" x14ac:dyDescent="0.25">
      <c r="A7" s="1">
        <v>6</v>
      </c>
      <c r="B7" s="1">
        <v>2016</v>
      </c>
      <c r="C7" s="3">
        <v>628</v>
      </c>
      <c r="D7" s="5">
        <v>2000</v>
      </c>
      <c r="E7" s="3">
        <v>1110</v>
      </c>
    </row>
    <row r="8" spans="1:5" x14ac:dyDescent="0.25">
      <c r="A8" s="1">
        <v>7</v>
      </c>
      <c r="B8" s="1">
        <v>2017</v>
      </c>
      <c r="C8" s="3">
        <v>722</v>
      </c>
      <c r="D8" s="5">
        <v>2109</v>
      </c>
      <c r="E8" s="3">
        <v>1210</v>
      </c>
    </row>
    <row r="9" spans="1:5" x14ac:dyDescent="0.25">
      <c r="A9" s="1">
        <v>8</v>
      </c>
      <c r="B9" s="1">
        <v>2018</v>
      </c>
      <c r="C9" s="3">
        <v>777</v>
      </c>
      <c r="D9" s="5">
        <v>2302</v>
      </c>
      <c r="E9" s="3">
        <v>1200</v>
      </c>
    </row>
    <row r="10" spans="1:5" x14ac:dyDescent="0.25">
      <c r="A10" s="1">
        <v>9</v>
      </c>
      <c r="B10" s="1">
        <v>2019</v>
      </c>
      <c r="C10" s="3">
        <v>896</v>
      </c>
      <c r="D10" s="5">
        <v>2424</v>
      </c>
      <c r="E10" s="3">
        <v>1150</v>
      </c>
    </row>
    <row r="11" spans="1:5" x14ac:dyDescent="0.25">
      <c r="A11" s="1">
        <v>10</v>
      </c>
      <c r="B11" s="1">
        <v>2020</v>
      </c>
      <c r="C11" s="3">
        <v>791</v>
      </c>
      <c r="D11" s="5">
        <v>2918</v>
      </c>
      <c r="E11" s="3">
        <v>777</v>
      </c>
    </row>
    <row r="12" spans="1:5" x14ac:dyDescent="0.25">
      <c r="A12" s="1">
        <v>11</v>
      </c>
      <c r="B12" s="1">
        <v>2021</v>
      </c>
      <c r="C12" s="3">
        <v>307</v>
      </c>
      <c r="D12" s="5">
        <v>2173</v>
      </c>
      <c r="E12" s="3">
        <v>224</v>
      </c>
    </row>
    <row r="13" spans="1:5" x14ac:dyDescent="0.25">
      <c r="A13" s="1" t="s">
        <v>5</v>
      </c>
      <c r="B13" s="1"/>
      <c r="C13" s="4">
        <f>SUBTOTAL(109,Table1[IEEE])</f>
        <v>6981</v>
      </c>
      <c r="D13" s="6">
        <f>SUBTOTAL(101,Table1[Science Direct])</f>
        <v>1947.4545454545455</v>
      </c>
      <c r="E13" s="4">
        <f>SUBTOTAL(109,Table1[Google Scholar])</f>
        <v>10674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Indiarto Aji Begawan</dc:creator>
  <cp:lastModifiedBy>Diyas Islahuddin</cp:lastModifiedBy>
  <dcterms:created xsi:type="dcterms:W3CDTF">2021-06-21T12:19:02Z</dcterms:created>
  <dcterms:modified xsi:type="dcterms:W3CDTF">2021-06-28T11:42:42Z</dcterms:modified>
</cp:coreProperties>
</file>