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USER\Desktop\DATA FILE\"/>
    </mc:Choice>
  </mc:AlternateContent>
  <xr:revisionPtr revIDLastSave="0" documentId="13_ncr:1_{D8500EE6-DBEA-4E91-AB35-DC22C18FC1CF}" xr6:coauthVersionLast="47" xr6:coauthVersionMax="47" xr10:uidLastSave="{00000000-0000-0000-0000-000000000000}"/>
  <bookViews>
    <workbookView xWindow="-120" yWindow="-120" windowWidth="20730" windowHeight="11310" activeTab="2" xr2:uid="{066EEF34-3AB4-4F9D-AE68-8D424FE4DE5B}"/>
  </bookViews>
  <sheets>
    <sheet name="FIFA World Cup Performance" sheetId="2" r:id="rId1"/>
    <sheet name="PivotTable" sheetId="3" r:id="rId2"/>
    <sheet name="DashBoard" sheetId="4" r:id="rId3"/>
  </sheets>
  <definedNames>
    <definedName name="Slicer_Club">#N/A</definedName>
    <definedName name="Slicer_Player_Nam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8" i="2" l="1"/>
  <c r="J9" i="2"/>
  <c r="J10" i="2"/>
  <c r="J11" i="2"/>
  <c r="J12" i="2"/>
  <c r="J13" i="2"/>
  <c r="J14" i="2"/>
  <c r="J15" i="2"/>
  <c r="J16" i="2"/>
  <c r="J17" i="2"/>
  <c r="J18" i="2"/>
  <c r="J19" i="2"/>
  <c r="J20" i="2"/>
  <c r="J21" i="2"/>
  <c r="J22" i="2"/>
  <c r="J23" i="2"/>
  <c r="J24" i="2"/>
  <c r="J25" i="2"/>
  <c r="J26" i="2"/>
  <c r="J27" i="2"/>
  <c r="J28" i="2"/>
  <c r="J29" i="2"/>
  <c r="J30" i="2"/>
  <c r="J31" i="2"/>
  <c r="J32" i="2"/>
  <c r="J7" i="2"/>
</calcChain>
</file>

<file path=xl/sharedStrings.xml><?xml version="1.0" encoding="utf-8"?>
<sst xmlns="http://schemas.openxmlformats.org/spreadsheetml/2006/main" count="220" uniqueCount="74">
  <si>
    <t>Excel Sample Data</t>
  </si>
  <si>
    <t>2022 FIFA World Cup Performance Data - Argentina</t>
  </si>
  <si>
    <t xml:space="preserve">Player Name </t>
  </si>
  <si>
    <t>Position</t>
  </si>
  <si>
    <t>Jersey Number</t>
  </si>
  <si>
    <t>Player DOB</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</si>
  <si>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</si>
  <si>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</si>
  <si>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</si>
  <si>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</si>
  <si>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</si>
  <si>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</si>
  <si>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</si>
  <si>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</si>
  <si>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</si>
  <si>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</si>
  <si>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</si>
  <si>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</si>
  <si>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</si>
  <si>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</si>
  <si>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</si>
  <si>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</si>
  <si>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</si>
  <si>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</si>
  <si>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</si>
  <si>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</si>
  <si>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</si>
  <si>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</si>
  <si>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</si>
  <si>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</si>
  <si>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</si>
  <si>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</si>
  <si>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</si>
  <si>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</si>
  <si>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</si>
  <si>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</si>
  <si>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</si>
  <si>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</si>
  <si>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</si>
  <si>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</si>
  <si>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</si>
  <si>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</si>
  <si>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</si>
  <si>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</si>
  <si>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</si>
  <si>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</si>
  <si>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</si>
  <si>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</si>
  <si>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</si>
  <si>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</si>
  <si>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</si>
  <si>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</si>
  <si>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</si>
  <si>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</si>
  <si>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</si>
  <si>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</si>
  <si>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</si>
  <si>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</si>
  <si>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</si>
  <si>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</si>
  <si>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</si>
  <si>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</si>
  <si>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Total Goal Contribution</t>
  </si>
  <si>
    <t>Row Labels</t>
  </si>
  <si>
    <t>Grand Total</t>
  </si>
  <si>
    <t>Sum of  Appearances</t>
  </si>
  <si>
    <t>Sum of Total Goal Contribution</t>
  </si>
  <si>
    <t xml:space="preserve">Sum of Goals Scored </t>
  </si>
  <si>
    <t xml:space="preserve">Sum of Assists Provided </t>
  </si>
  <si>
    <t>Sum of Interceptions per 90 Min</t>
  </si>
  <si>
    <t>Sum of Tackles per 90 Min</t>
  </si>
  <si>
    <t xml:space="preserve">Count of Club </t>
  </si>
  <si>
    <t>Sum of Total Duels Won per 90 Min</t>
  </si>
  <si>
    <t>ARGENTINA FIFA WORLD CUP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</si>
</sst>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4"/>
      <color rgb="FF272760"/>
      <name val="Calibri"/>
      <family val="2"/>
    </font>
    <font>
      <sz val="11"/>
      <color theme="1"/>
      <name val="Calibri"/>
      <family val="2"/>
    </font>
    <font>
      <b/>
      <sz val="12"/>
      <color rgb="FFFFFFFF"/>
      <name val="Calibri"/>
      <family val="2"/>
    </font>
    <font>
      <sz val="11"/>
      <color rgb="FF000000"/>
      <name val="Calibri"/>
      <family val="2"/>
    </font>
    <font>
      <b/>
      <sz val="18"/>
      <color theme="0"/>
      <name val="Aptos Narrow"/>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0.749992370372631"/>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4" fillId="0" borderId="2" xfId="0" applyFont="1" applyBorder="1" applyAlignment="1">
      <alignment vertical="center"/>
    </xf>
    <xf numFmtId="14" fontId="4" fillId="0" borderId="2" xfId="0" applyNumberFormat="1" applyFont="1" applyBorder="1" applyAlignment="1">
      <alignment vertical="center"/>
    </xf>
    <xf numFmtId="0" fontId="0" fillId="0" borderId="0" xfId="0" pivotButton="1"/>
    <xf numFmtId="0" fontId="0" fillId="0" borderId="0" xfId="0" applyAlignment="1">
      <alignment horizontal="left"/>
    </xf>
    <xf numFmtId="0" fontId="5" fillId="4"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[2022-FIFA-World-Cup-Performance-Sample-Data (1).xlsx]PivotTable!PivotTable1</c:name>
    <c:fmtId val="6"/>
  </c:pivotSource>
  <c:chart>
    <c:autoTitleDeleted val="0"/>
    <c:pivotFmts>
      <c:pivotFmt>
        <c:idx val="0"/>
        <c:spPr>
          <a:solidFill>
            <a:srgbClr val="00B0F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Sum of  Appearances</c:v>
                </c:pt>
              </c:strCache>
            </c:strRef>
          </c:tx>
          <c:spPr>
            <a:solidFill>
              <a:srgbClr val="00B0F0"/>
            </a:solidFill>
            <a:ln>
              <a:solidFill>
                <a:srgbClr val="92D050"/>
              </a:solidFill>
            </a:ln>
            <a:effectLst/>
          </c:spPr>
          <c:invertIfNegative val="0"/>
          <c:cat>
            <c:strRef>
              <c:f>PivotTable!$A$2:$A$28</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PivotTable!$B$2:$B$28</c:f>
              <c:numCache>
                <c:formatCode>General</c:formatCode>
                <c:ptCount val="26"/>
                <c:pt idx="0">
                  <c:v>2</c:v>
                </c:pt>
                <c:pt idx="1">
                  <c:v>6</c:v>
                </c:pt>
                <c:pt idx="2">
                  <c:v>1</c:v>
                </c:pt>
                <c:pt idx="3">
                  <c:v>5</c:v>
                </c:pt>
                <c:pt idx="4">
                  <c:v>7</c:v>
                </c:pt>
                <c:pt idx="5">
                  <c:v>7</c:v>
                </c:pt>
                <c:pt idx="6">
                  <c:v>7</c:v>
                </c:pt>
                <c:pt idx="7">
                  <c:v>3</c:v>
                </c:pt>
                <c:pt idx="8">
                  <c:v>0</c:v>
                </c:pt>
                <c:pt idx="9">
                  <c:v>3</c:v>
                </c:pt>
                <c:pt idx="10">
                  <c:v>0</c:v>
                </c:pt>
                <c:pt idx="11">
                  <c:v>4</c:v>
                </c:pt>
                <c:pt idx="12">
                  <c:v>1</c:v>
                </c:pt>
                <c:pt idx="13">
                  <c:v>1</c:v>
                </c:pt>
                <c:pt idx="14">
                  <c:v>7</c:v>
                </c:pt>
                <c:pt idx="15">
                  <c:v>6</c:v>
                </c:pt>
                <c:pt idx="16">
                  <c:v>5</c:v>
                </c:pt>
                <c:pt idx="17">
                  <c:v>7</c:v>
                </c:pt>
                <c:pt idx="18">
                  <c:v>5</c:v>
                </c:pt>
                <c:pt idx="19">
                  <c:v>6</c:v>
                </c:pt>
                <c:pt idx="20">
                  <c:v>7</c:v>
                </c:pt>
                <c:pt idx="21">
                  <c:v>7</c:v>
                </c:pt>
                <c:pt idx="22">
                  <c:v>6</c:v>
                </c:pt>
                <c:pt idx="23">
                  <c:v>2</c:v>
                </c:pt>
                <c:pt idx="24">
                  <c:v>7</c:v>
                </c:pt>
                <c:pt idx="25">
                  <c:v>1</c:v>
                </c:pt>
              </c:numCache>
            </c:numRef>
          </c:val>
          <c:extLst>
            <c:ext xmlns:c16="http://schemas.microsoft.com/office/drawing/2014/chart" uri="{C3380CC4-5D6E-409C-BE32-E72D297353CC}">
              <c16:uniqueId val="{00000000-853C-4C4A-A5D7-27886501BD25}"/>
            </c:ext>
          </c:extLst>
        </c:ser>
        <c:ser>
          <c:idx val="1"/>
          <c:order val="1"/>
          <c:tx>
            <c:strRef>
              <c:f>PivotTable!$C$1</c:f>
              <c:strCache>
                <c:ptCount val="1"/>
                <c:pt idx="0">
                  <c:v>Sum of Total Goal Contribution</c:v>
                </c:pt>
              </c:strCache>
            </c:strRef>
          </c:tx>
          <c:spPr>
            <a:solidFill>
              <a:schemeClr val="accent2"/>
            </a:solidFill>
            <a:ln>
              <a:noFill/>
            </a:ln>
            <a:effectLst/>
          </c:spPr>
          <c:invertIfNegative val="0"/>
          <c:cat>
            <c:strRef>
              <c:f>PivotTable!$A$2:$A$28</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PivotTable!$C$2:$C$28</c:f>
              <c:numCache>
                <c:formatCode>General</c:formatCode>
                <c:ptCount val="26"/>
                <c:pt idx="0">
                  <c:v>0</c:v>
                </c:pt>
                <c:pt idx="1">
                  <c:v>2</c:v>
                </c:pt>
                <c:pt idx="2">
                  <c:v>0</c:v>
                </c:pt>
                <c:pt idx="3">
                  <c:v>2</c:v>
                </c:pt>
                <c:pt idx="4">
                  <c:v>0</c:v>
                </c:pt>
                <c:pt idx="5">
                  <c:v>0</c:v>
                </c:pt>
                <c:pt idx="6">
                  <c:v>2</c:v>
                </c:pt>
                <c:pt idx="7">
                  <c:v>0</c:v>
                </c:pt>
                <c:pt idx="8">
                  <c:v>0</c:v>
                </c:pt>
                <c:pt idx="9">
                  <c:v>0</c:v>
                </c:pt>
                <c:pt idx="10">
                  <c:v>0</c:v>
                </c:pt>
                <c:pt idx="11">
                  <c:v>0</c:v>
                </c:pt>
                <c:pt idx="12">
                  <c:v>0</c:v>
                </c:pt>
                <c:pt idx="13">
                  <c:v>0</c:v>
                </c:pt>
                <c:pt idx="14">
                  <c:v>4</c:v>
                </c:pt>
                <c:pt idx="15">
                  <c:v>0</c:v>
                </c:pt>
                <c:pt idx="16">
                  <c:v>0</c:v>
                </c:pt>
                <c:pt idx="17">
                  <c:v>10</c:v>
                </c:pt>
                <c:pt idx="18">
                  <c:v>0</c:v>
                </c:pt>
                <c:pt idx="19">
                  <c:v>0</c:v>
                </c:pt>
                <c:pt idx="20">
                  <c:v>2</c:v>
                </c:pt>
                <c:pt idx="21">
                  <c:v>1</c:v>
                </c:pt>
                <c:pt idx="22">
                  <c:v>0</c:v>
                </c:pt>
                <c:pt idx="23">
                  <c:v>0</c:v>
                </c:pt>
                <c:pt idx="24">
                  <c:v>0</c:v>
                </c:pt>
                <c:pt idx="25">
                  <c:v>0</c:v>
                </c:pt>
              </c:numCache>
            </c:numRef>
          </c:val>
          <c:extLst>
            <c:ext xmlns:c16="http://schemas.microsoft.com/office/drawing/2014/chart" uri="{C3380CC4-5D6E-409C-BE32-E72D297353CC}">
              <c16:uniqueId val="{00000005-853C-4C4A-A5D7-27886501BD25}"/>
            </c:ext>
          </c:extLst>
        </c:ser>
        <c:dLbls>
          <c:showLegendKey val="0"/>
          <c:showVal val="0"/>
          <c:showCatName val="0"/>
          <c:showSerName val="0"/>
          <c:showPercent val="0"/>
          <c:showBubbleSize val="0"/>
        </c:dLbls>
        <c:gapWidth val="150"/>
        <c:axId val="95899096"/>
        <c:axId val="507931824"/>
      </c:barChart>
      <c:catAx>
        <c:axId val="95899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31824"/>
        <c:crosses val="autoZero"/>
        <c:auto val="1"/>
        <c:lblAlgn val="ctr"/>
        <c:lblOffset val="100"/>
        <c:noMultiLvlLbl val="0"/>
      </c:catAx>
      <c:valAx>
        <c:axId val="5079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[2022-FIFA-World-Cup-Performance-Sample-Data (1).xlsx]PivotTable!PivotTable2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PivotTable!$B$31</c:f>
              <c:strCache>
                <c:ptCount val="1"/>
                <c:pt idx="0">
                  <c:v>Sum of Interceptions per 90 Min</c:v>
                </c:pt>
              </c:strCache>
            </c:strRef>
          </c:tx>
          <c:spPr>
            <a:solidFill>
              <a:schemeClr val="accent1"/>
            </a:solidFill>
            <a:ln>
              <a:noFill/>
            </a:ln>
            <a:effectLst/>
          </c:spPr>
          <c:invertIfNegative val="0"/>
          <c:cat>
            <c:strRef>
              <c:f>PivotTable!$A$32:$A$58</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PivotTable!$B$32:$B$58</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extLst>
            <c:ext xmlns:c16="http://schemas.microsoft.com/office/drawing/2014/chart" uri="{C3380CC4-5D6E-409C-BE32-E72D297353CC}">
              <c16:uniqueId val="{00000000-39CF-4E55-8E76-E2FD86A58CD8}"/>
            </c:ext>
          </c:extLst>
        </c:ser>
        <c:ser>
          <c:idx val="1"/>
          <c:order val="1"/>
          <c:tx>
            <c:strRef>
              <c:f>PivotTable!$C$31</c:f>
              <c:strCache>
                <c:ptCount val="1"/>
                <c:pt idx="0">
                  <c:v>Sum of Tackles per 90 Min</c:v>
                </c:pt>
              </c:strCache>
            </c:strRef>
          </c:tx>
          <c:spPr>
            <a:solidFill>
              <a:schemeClr val="accent2"/>
            </a:solidFill>
            <a:ln>
              <a:noFill/>
            </a:ln>
            <a:effectLst/>
          </c:spPr>
          <c:invertIfNegative val="0"/>
          <c:cat>
            <c:strRef>
              <c:f>PivotTable!$A$32:$A$58</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PivotTable!$C$32:$C$58</c:f>
              <c:numCache>
                <c:formatCode>General</c:formatCode>
                <c:ptCount val="26"/>
                <c:pt idx="0">
                  <c:v>1.65</c:v>
                </c:pt>
                <c:pt idx="1">
                  <c:v>1.46</c:v>
                </c:pt>
                <c:pt idx="2">
                  <c:v>0</c:v>
                </c:pt>
                <c:pt idx="3">
                  <c:v>0.93</c:v>
                </c:pt>
                <c:pt idx="4">
                  <c:v>0.82</c:v>
                </c:pt>
                <c:pt idx="5">
                  <c:v>0</c:v>
                </c:pt>
                <c:pt idx="6">
                  <c:v>3.52</c:v>
                </c:pt>
                <c:pt idx="7">
                  <c:v>1.91</c:v>
                </c:pt>
                <c:pt idx="8">
                  <c:v>0</c:v>
                </c:pt>
                <c:pt idx="9">
                  <c:v>0</c:v>
                </c:pt>
                <c:pt idx="10">
                  <c:v>0</c:v>
                </c:pt>
                <c:pt idx="11">
                  <c:v>2.31</c:v>
                </c:pt>
                <c:pt idx="12">
                  <c:v>3.16</c:v>
                </c:pt>
                <c:pt idx="13">
                  <c:v>0</c:v>
                </c:pt>
                <c:pt idx="14">
                  <c:v>0.77</c:v>
                </c:pt>
                <c:pt idx="15">
                  <c:v>0</c:v>
                </c:pt>
                <c:pt idx="16">
                  <c:v>4.0199999999999996</c:v>
                </c:pt>
                <c:pt idx="17">
                  <c:v>0.65</c:v>
                </c:pt>
                <c:pt idx="18">
                  <c:v>1.5</c:v>
                </c:pt>
                <c:pt idx="19">
                  <c:v>2.9</c:v>
                </c:pt>
                <c:pt idx="20">
                  <c:v>1.42</c:v>
                </c:pt>
                <c:pt idx="21">
                  <c:v>1.3</c:v>
                </c:pt>
                <c:pt idx="22">
                  <c:v>1.69</c:v>
                </c:pt>
                <c:pt idx="23">
                  <c:v>0</c:v>
                </c:pt>
                <c:pt idx="24">
                  <c:v>1.79</c:v>
                </c:pt>
                <c:pt idx="25">
                  <c:v>0</c:v>
                </c:pt>
              </c:numCache>
            </c:numRef>
          </c:val>
          <c:extLst>
            <c:ext xmlns:c16="http://schemas.microsoft.com/office/drawing/2014/chart" uri="{C3380CC4-5D6E-409C-BE32-E72D297353CC}">
              <c16:uniqueId val="{00000001-39CF-4E55-8E76-E2FD86A58CD8}"/>
            </c:ext>
          </c:extLst>
        </c:ser>
        <c:dLbls>
          <c:showLegendKey val="0"/>
          <c:showVal val="0"/>
          <c:showCatName val="0"/>
          <c:showSerName val="0"/>
          <c:showPercent val="0"/>
          <c:showBubbleSize val="0"/>
        </c:dLbls>
        <c:gapWidth val="182"/>
        <c:axId val="520459480"/>
        <c:axId val="520460136"/>
      </c:barChart>
      <c:catAx>
        <c:axId val="52045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60136"/>
        <c:crosses val="autoZero"/>
        <c:auto val="1"/>
        <c:lblAlgn val="ctr"/>
        <c:lblOffset val="100"/>
        <c:noMultiLvlLbl val="0"/>
      </c:catAx>
      <c:valAx>
        <c:axId val="520460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5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[2022-FIFA-World-Cup-Performance-Sample-Data (1).xlsx]PivotTable!PivotTable3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Numbers</a:t>
            </a:r>
            <a:r>
              <a:rPr lang="en-US" baseline="0"/>
              <a:t> of Player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PivotTable!$B$61</c:f>
              <c:strCache>
                <c:ptCount val="1"/>
                <c:pt idx="0">
                  <c:v>Total</c:v>
                </c:pt>
              </c:strCache>
            </c:strRef>
          </c:tx>
          <c:spPr>
            <a:solidFill>
              <a:schemeClr val="accent1"/>
            </a:solidFill>
            <a:ln>
              <a:noFill/>
            </a:ln>
            <a:effectLst/>
          </c:spPr>
          <c:invertIfNegative val="0"/>
          <c:cat>
            <c:strRef>
              <c:f>PivotTable!$A$62:$A$80</c:f>
              <c:strCache>
                <c:ptCount val="18"/>
                <c:pt idx="0">
                  <c:v>Aston Villa</c:v>
                </c:pt>
                <c:pt idx="1">
                  <c:v>Atlanta United</c:v>
                </c:pt>
                <c:pt idx="2">
                  <c:v>Atletico Madrid</c:v>
                </c:pt>
                <c:pt idx="3">
                  <c:v>Bayer Leverkusen</c:v>
                </c:pt>
                <c:pt idx="4">
                  <c:v>Benfica</c:v>
                </c:pt>
                <c:pt idx="5">
                  <c:v>Brighton</c:v>
                </c:pt>
                <c:pt idx="6">
                  <c:v>Inter</c:v>
                </c:pt>
                <c:pt idx="7">
                  <c:v>Juventus</c:v>
                </c:pt>
                <c:pt idx="8">
                  <c:v>Lyon</c:v>
                </c:pt>
                <c:pt idx="9">
                  <c:v>Manchester City</c:v>
                </c:pt>
                <c:pt idx="10">
                  <c:v>Manchester United</c:v>
                </c:pt>
                <c:pt idx="11">
                  <c:v>PSG</c:v>
                </c:pt>
                <c:pt idx="12">
                  <c:v>Real Betis</c:v>
                </c:pt>
                <c:pt idx="13">
                  <c:v>River</c:v>
                </c:pt>
                <c:pt idx="14">
                  <c:v>Roma</c:v>
                </c:pt>
                <c:pt idx="15">
                  <c:v>Sevilla</c:v>
                </c:pt>
                <c:pt idx="16">
                  <c:v>Tottenham</c:v>
                </c:pt>
                <c:pt idx="17">
                  <c:v>Villarreal</c:v>
                </c:pt>
              </c:strCache>
            </c:strRef>
          </c:cat>
          <c:val>
            <c:numRef>
              <c:f>PivotTable!$B$62:$B$80</c:f>
              <c:numCache>
                <c:formatCode>General</c:formatCode>
                <c:ptCount val="18"/>
                <c:pt idx="0">
                  <c:v>1</c:v>
                </c:pt>
                <c:pt idx="1">
                  <c:v>1</c:v>
                </c:pt>
                <c:pt idx="2">
                  <c:v>3</c:v>
                </c:pt>
                <c:pt idx="3">
                  <c:v>1</c:v>
                </c:pt>
                <c:pt idx="4">
                  <c:v>2</c:v>
                </c:pt>
                <c:pt idx="5">
                  <c:v>1</c:v>
                </c:pt>
                <c:pt idx="6">
                  <c:v>2</c:v>
                </c:pt>
                <c:pt idx="7">
                  <c:v>2</c:v>
                </c:pt>
                <c:pt idx="8">
                  <c:v>1</c:v>
                </c:pt>
                <c:pt idx="9">
                  <c:v>1</c:v>
                </c:pt>
                <c:pt idx="10">
                  <c:v>1</c:v>
                </c:pt>
                <c:pt idx="11">
                  <c:v>1</c:v>
                </c:pt>
                <c:pt idx="12">
                  <c:v>2</c:v>
                </c:pt>
                <c:pt idx="13">
                  <c:v>1</c:v>
                </c:pt>
                <c:pt idx="14">
                  <c:v>1</c:v>
                </c:pt>
                <c:pt idx="15">
                  <c:v>2</c:v>
                </c:pt>
                <c:pt idx="16">
                  <c:v>1</c:v>
                </c:pt>
                <c:pt idx="17">
                  <c:v>2</c:v>
                </c:pt>
              </c:numCache>
            </c:numRef>
          </c:val>
          <c:extLst>
            <c:ext xmlns:c16="http://schemas.microsoft.com/office/drawing/2014/chart" uri="{C3380CC4-5D6E-409C-BE32-E72D297353CC}">
              <c16:uniqueId val="{00000000-5A99-4BD0-84ED-7B560ABB1DFD}"/>
            </c:ext>
          </c:extLst>
        </c:ser>
        <c:dLbls>
          <c:showLegendKey val="0"/>
          <c:showVal val="0"/>
          <c:showCatName val="0"/>
          <c:showSerName val="0"/>
          <c:showPercent val="0"/>
          <c:showBubbleSize val="0"/>
        </c:dLbls>
        <c:gapWidth val="219"/>
        <c:axId val="587628144"/>
        <c:axId val="587624536"/>
      </c:barChart>
      <c:catAx>
        <c:axId val="5876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24536"/>
        <c:crosses val="autoZero"/>
        <c:auto val="1"/>
        <c:lblAlgn val="ctr"/>
        <c:lblOffset val="100"/>
        <c:noMultiLvlLbl val="0"/>
      </c:catAx>
      <c:valAx>
        <c:axId val="58762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[2022-FIFA-World-Cup-Performance-Sample-Data (1).xlsx]PivotTable!PivotTable4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PivotTable!$B$92</c:f>
              <c:strCache>
                <c:ptCount val="1"/>
                <c:pt idx="0">
                  <c:v>Sum of Goals Scored </c:v>
                </c:pt>
              </c:strCache>
            </c:strRef>
          </c:tx>
          <c:spPr>
            <a:ln w="28575" cap="rnd">
              <a:solidFill>
                <a:schemeClr val="accent1"/>
              </a:solidFill>
              <a:round/>
            </a:ln>
            <a:effectLst/>
          </c:spPr>
          <c:marker>
            <c:symbol val="none"/>
          </c:marker>
          <c:cat>
            <c:strRef>
              <c:f>PivotTable!$A$93:$A$97</c:f>
              <c:strCache>
                <c:ptCount val="4"/>
                <c:pt idx="0">
                  <c:v>DF</c:v>
                </c:pt>
                <c:pt idx="1">
                  <c:v>FW</c:v>
                </c:pt>
                <c:pt idx="2">
                  <c:v>GK</c:v>
                </c:pt>
                <c:pt idx="3">
                  <c:v>MF</c:v>
                </c:pt>
              </c:strCache>
            </c:strRef>
          </c:cat>
          <c:val>
            <c:numRef>
              <c:f>PivotTable!$B$93:$B$97</c:f>
              <c:numCache>
                <c:formatCode>General</c:formatCode>
                <c:ptCount val="4"/>
                <c:pt idx="0">
                  <c:v>1</c:v>
                </c:pt>
                <c:pt idx="1">
                  <c:v>12</c:v>
                </c:pt>
                <c:pt idx="2">
                  <c:v>0</c:v>
                </c:pt>
                <c:pt idx="3">
                  <c:v>2</c:v>
                </c:pt>
              </c:numCache>
            </c:numRef>
          </c:val>
          <c:smooth val="0"/>
          <c:extLst>
            <c:ext xmlns:c16="http://schemas.microsoft.com/office/drawing/2014/chart" uri="{C3380CC4-5D6E-409C-BE32-E72D297353CC}">
              <c16:uniqueId val="{00000000-2F2D-4915-B5EC-0943A71C8284}"/>
            </c:ext>
          </c:extLst>
        </c:ser>
        <c:ser>
          <c:idx val="1"/>
          <c:order val="1"/>
          <c:tx>
            <c:strRef>
              <c:f>PivotTable!$C$92</c:f>
              <c:strCache>
                <c:ptCount val="1"/>
                <c:pt idx="0">
                  <c:v>Sum of Assists Provided </c:v>
                </c:pt>
              </c:strCache>
            </c:strRef>
          </c:tx>
          <c:spPr>
            <a:ln w="28575" cap="rnd">
              <a:solidFill>
                <a:schemeClr val="accent2"/>
              </a:solidFill>
              <a:round/>
            </a:ln>
            <a:effectLst/>
          </c:spPr>
          <c:marker>
            <c:symbol val="none"/>
          </c:marker>
          <c:cat>
            <c:strRef>
              <c:f>PivotTable!$A$93:$A$97</c:f>
              <c:strCache>
                <c:ptCount val="4"/>
                <c:pt idx="0">
                  <c:v>DF</c:v>
                </c:pt>
                <c:pt idx="1">
                  <c:v>FW</c:v>
                </c:pt>
                <c:pt idx="2">
                  <c:v>GK</c:v>
                </c:pt>
                <c:pt idx="3">
                  <c:v>MF</c:v>
                </c:pt>
              </c:strCache>
            </c:strRef>
          </c:cat>
          <c:val>
            <c:numRef>
              <c:f>PivotTable!$C$93:$C$97</c:f>
              <c:numCache>
                <c:formatCode>General</c:formatCode>
                <c:ptCount val="4"/>
                <c:pt idx="0">
                  <c:v>2</c:v>
                </c:pt>
                <c:pt idx="1">
                  <c:v>4</c:v>
                </c:pt>
                <c:pt idx="2">
                  <c:v>0</c:v>
                </c:pt>
                <c:pt idx="3">
                  <c:v>2</c:v>
                </c:pt>
              </c:numCache>
            </c:numRef>
          </c:val>
          <c:smooth val="0"/>
          <c:extLst>
            <c:ext xmlns:c16="http://schemas.microsoft.com/office/drawing/2014/chart" uri="{C3380CC4-5D6E-409C-BE32-E72D297353CC}">
              <c16:uniqueId val="{00000001-2F2D-4915-B5EC-0943A71C8284}"/>
            </c:ext>
          </c:extLst>
        </c:ser>
        <c:ser>
          <c:idx val="2"/>
          <c:order val="2"/>
          <c:tx>
            <c:strRef>
              <c:f>PivotTable!$D$92</c:f>
              <c:strCache>
                <c:ptCount val="1"/>
                <c:pt idx="0">
                  <c:v>Sum of Total Goal Contribution</c:v>
                </c:pt>
              </c:strCache>
            </c:strRef>
          </c:tx>
          <c:spPr>
            <a:ln w="28575" cap="rnd">
              <a:solidFill>
                <a:schemeClr val="accent3"/>
              </a:solidFill>
              <a:round/>
            </a:ln>
            <a:effectLst/>
          </c:spPr>
          <c:marker>
            <c:symbol val="none"/>
          </c:marker>
          <c:cat>
            <c:strRef>
              <c:f>PivotTable!$A$93:$A$97</c:f>
              <c:strCache>
                <c:ptCount val="4"/>
                <c:pt idx="0">
                  <c:v>DF</c:v>
                </c:pt>
                <c:pt idx="1">
                  <c:v>FW</c:v>
                </c:pt>
                <c:pt idx="2">
                  <c:v>GK</c:v>
                </c:pt>
                <c:pt idx="3">
                  <c:v>MF</c:v>
                </c:pt>
              </c:strCache>
            </c:strRef>
          </c:cat>
          <c:val>
            <c:numRef>
              <c:f>PivotTable!$D$93:$D$97</c:f>
              <c:numCache>
                <c:formatCode>General</c:formatCode>
                <c:ptCount val="4"/>
                <c:pt idx="0">
                  <c:v>3</c:v>
                </c:pt>
                <c:pt idx="1">
                  <c:v>16</c:v>
                </c:pt>
                <c:pt idx="2">
                  <c:v>0</c:v>
                </c:pt>
                <c:pt idx="3">
                  <c:v>4</c:v>
                </c:pt>
              </c:numCache>
            </c:numRef>
          </c:val>
          <c:smooth val="0"/>
          <c:extLst>
            <c:ext xmlns:c16="http://schemas.microsoft.com/office/drawing/2014/chart" uri="{C3380CC4-5D6E-409C-BE32-E72D297353CC}">
              <c16:uniqueId val="{00000002-2F2D-4915-B5EC-0943A71C8284}"/>
            </c:ext>
          </c:extLst>
        </c:ser>
        <c:dLbls>
          <c:showLegendKey val="0"/>
          <c:showVal val="0"/>
          <c:showCatName val="0"/>
          <c:showSerName val="0"/>
          <c:showPercent val="0"/>
          <c:showBubbleSize val="0"/>
        </c:dLbls>
        <c:smooth val="0"/>
        <c:axId val="586939136"/>
        <c:axId val="586934872"/>
      </c:lineChart>
      <c:catAx>
        <c:axId val="58693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34872"/>
        <c:crosses val="autoZero"/>
        <c:auto val="1"/>
        <c:lblAlgn val="ctr"/>
        <c:lblOffset val="100"/>
        <c:noMultiLvlLbl val="0"/>
      </c:catAx>
      <c:valAx>
        <c:axId val="58693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[2022-FIFA-World-Cup-Performance-Sample-Data (1).xlsx]PivotTable!PivotTable6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Duels</a:t>
            </a:r>
            <a:r>
              <a:rPr lang="en-US" baseline="0"/>
              <a:t> Won per 90mins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PivotTable!$E$100</c:f>
              <c:strCache>
                <c:ptCount val="1"/>
                <c:pt idx="0">
                  <c:v>Total</c:v>
                </c:pt>
              </c:strCache>
            </c:strRef>
          </c:tx>
          <c:spPr>
            <a:solidFill>
              <a:schemeClr val="accent1"/>
            </a:solidFill>
            <a:ln>
              <a:noFill/>
            </a:ln>
            <a:effectLst/>
          </c:spPr>
          <c:invertIfNegative val="0"/>
          <c:cat>
            <c:strRef>
              <c:f>PivotTable!$D$101:$D$127</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PivotTable!$E$101:$E$127</c:f>
              <c:numCache>
                <c:formatCode>General</c:formatCode>
                <c:ptCount val="26"/>
                <c:pt idx="0">
                  <c:v>8.26</c:v>
                </c:pt>
                <c:pt idx="1">
                  <c:v>5.85</c:v>
                </c:pt>
                <c:pt idx="2">
                  <c:v>0</c:v>
                </c:pt>
                <c:pt idx="3">
                  <c:v>7.14</c:v>
                </c:pt>
                <c:pt idx="4">
                  <c:v>5.09</c:v>
                </c:pt>
                <c:pt idx="5">
                  <c:v>0.65</c:v>
                </c:pt>
                <c:pt idx="6">
                  <c:v>7.83</c:v>
                </c:pt>
                <c:pt idx="7">
                  <c:v>7.66</c:v>
                </c:pt>
                <c:pt idx="8">
                  <c:v>0</c:v>
                </c:pt>
                <c:pt idx="9">
                  <c:v>3.16</c:v>
                </c:pt>
                <c:pt idx="10">
                  <c:v>0</c:v>
                </c:pt>
                <c:pt idx="11">
                  <c:v>5.39</c:v>
                </c:pt>
                <c:pt idx="12">
                  <c:v>6.32</c:v>
                </c:pt>
                <c:pt idx="13">
                  <c:v>0</c:v>
                </c:pt>
                <c:pt idx="14">
                  <c:v>1.93</c:v>
                </c:pt>
                <c:pt idx="15">
                  <c:v>6.81</c:v>
                </c:pt>
                <c:pt idx="16">
                  <c:v>9.24</c:v>
                </c:pt>
                <c:pt idx="17">
                  <c:v>6.39</c:v>
                </c:pt>
                <c:pt idx="18">
                  <c:v>4.1900000000000004</c:v>
                </c:pt>
                <c:pt idx="19">
                  <c:v>7.97</c:v>
                </c:pt>
                <c:pt idx="20">
                  <c:v>1.58</c:v>
                </c:pt>
                <c:pt idx="21">
                  <c:v>7.17</c:v>
                </c:pt>
                <c:pt idx="22">
                  <c:v>5.07</c:v>
                </c:pt>
                <c:pt idx="23">
                  <c:v>0</c:v>
                </c:pt>
                <c:pt idx="24">
                  <c:v>4.6399999999999997</c:v>
                </c:pt>
                <c:pt idx="25">
                  <c:v>0</c:v>
                </c:pt>
              </c:numCache>
            </c:numRef>
          </c:val>
          <c:extLst>
            <c:ext xmlns:c16="http://schemas.microsoft.com/office/drawing/2014/chart" uri="{C3380CC4-5D6E-409C-BE32-E72D297353CC}">
              <c16:uniqueId val="{00000000-9C36-4E0B-9815-3190EED48F43}"/>
            </c:ext>
          </c:extLst>
        </c:ser>
        <c:dLbls>
          <c:showLegendKey val="0"/>
          <c:showVal val="0"/>
          <c:showCatName val="0"/>
          <c:showSerName val="0"/>
          <c:showPercent val="0"/>
          <c:showBubbleSize val="0"/>
        </c:dLbls>
        <c:gapWidth val="219"/>
        <c:overlap val="-27"/>
        <c:axId val="507679144"/>
        <c:axId val="507677176"/>
      </c:barChart>
      <c:catAx>
        <c:axId val="50767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77176"/>
        <c:crosses val="autoZero"/>
        <c:auto val="1"/>
        <c:lblAlgn val="ctr"/>
        <c:lblOffset val="100"/>
        <c:noMultiLvlLbl val="0"/>
      </c:catAx>
      <c:valAx>
        <c:axId val="50767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7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66674</xdr:rowOff>
    </xdr:from>
    <xdr:to>
      <xdr:col>11</xdr:col>
      <xdr:colOff>0</xdr:colOff>
      <xdr:row>21</xdr:row>
      <xdr:rowOff>180974</xdr:rowOff>
    </xdr:to>
    <xdr:graphicFrame macro="">
      <xdr:nvGraphicFramePr>
        <xdr:cNvPr id="3" name="Chart 2">
          <a:extLst>
            <a:ext uri="{FF2B5EF4-FFF2-40B4-BE49-F238E27FC236}">
              <a16:creationId xmlns:a16="http://schemas.microsoft.com/office/drawing/2014/main" id="{32DAD074-690B-4532-BA4D-F8842AB2D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257176</xdr:colOff>
      <xdr:row>42</xdr:row>
      <xdr:rowOff>19050</xdr:rowOff>
    </xdr:from>
    <xdr:to>
      <xdr:col>11</xdr:col>
      <xdr:colOff>47626</xdr:colOff>
      <xdr:row>59</xdr:row>
      <xdr:rowOff>50222</xdr:rowOff>
    </xdr:to>
    <xdr:graphicFrame macro="">
      <xdr:nvGraphicFramePr>
        <xdr:cNvPr id="4" name="Chart 3">
          <a:extLst>
            <a:ext uri="{FF2B5EF4-FFF2-40B4-BE49-F238E27FC236}">
              <a16:creationId xmlns:a16="http://schemas.microsoft.com/office/drawing/2014/main" id="{5D2A2424-A66A-4C27-B34B-0A3133F65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26</xdr:row>
      <xdr:rowOff>152400</xdr:rowOff>
    </xdr:from>
    <xdr:to>
      <xdr:col>11</xdr:col>
      <xdr:colOff>28575</xdr:colOff>
      <xdr:row>42</xdr:row>
      <xdr:rowOff>0</xdr:rowOff>
    </xdr:to>
    <xdr:graphicFrame macro="">
      <xdr:nvGraphicFramePr>
        <xdr:cNvPr id="5" name="Chart 4">
          <a:extLst>
            <a:ext uri="{FF2B5EF4-FFF2-40B4-BE49-F238E27FC236}">
              <a16:creationId xmlns:a16="http://schemas.microsoft.com/office/drawing/2014/main" id="{1F67F0B1-B677-4CC7-B39C-BCDC3398F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42</xdr:row>
      <xdr:rowOff>19051</xdr:rowOff>
    </xdr:from>
    <xdr:to>
      <xdr:col>5</xdr:col>
      <xdr:colOff>238125</xdr:colOff>
      <xdr:row>59</xdr:row>
      <xdr:rowOff>47626</xdr:rowOff>
    </xdr:to>
    <xdr:graphicFrame macro="">
      <xdr:nvGraphicFramePr>
        <xdr:cNvPr id="6" name="Chart 5">
          <a:extLst>
            <a:ext uri="{FF2B5EF4-FFF2-40B4-BE49-F238E27FC236}">
              <a16:creationId xmlns:a16="http://schemas.microsoft.com/office/drawing/2014/main" id="{71C4BCD6-D82E-4302-837C-BFF72AA9B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26</xdr:row>
      <xdr:rowOff>152400</xdr:rowOff>
    </xdr:from>
    <xdr:to>
      <xdr:col>5</xdr:col>
      <xdr:colOff>609600</xdr:colOff>
      <xdr:row>42</xdr:row>
      <xdr:rowOff>0</xdr:rowOff>
    </xdr:to>
    <xdr:graphicFrame macro="">
      <xdr:nvGraphicFramePr>
        <xdr:cNvPr id="8" name="Chart 7">
          <a:extLst>
            <a:ext uri="{FF2B5EF4-FFF2-40B4-BE49-F238E27FC236}">
              <a16:creationId xmlns:a16="http://schemas.microsoft.com/office/drawing/2014/main" id="{CCBFE023-DA8A-46E4-ADAB-A5E7F8E11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19048</xdr:colOff>
      <xdr:row>3</xdr:row>
      <xdr:rowOff>19051</xdr:rowOff>
    </xdr:from>
    <xdr:to>
      <xdr:col>11</xdr:col>
      <xdr:colOff>0</xdr:colOff>
      <xdr:row>8</xdr:row>
      <xdr:rowOff>57150</xdr:rowOff>
    </xdr:to>
    <mc:AlternateContent xmlns:mc="http://schemas.openxmlformats.org/markup-compatibility/2006" xmlns:a14="http://schemas.microsoft.com/office/drawing/2010/main">
      <mc:Choice Requires="a14">
        <xdr:graphicFrame macro="">
          <xdr:nvGraphicFramePr>
            <xdr:cNvPr id="9" name="Player Name ">
              <a:extLst>
                <a:ext uri="{FF2B5EF4-FFF2-40B4-BE49-F238E27FC236}">
                  <a16:creationId xmlns:a16="http://schemas.microsoft.com/office/drawing/2014/main" id="{8D61533B-B352-48A0-AA3A-43844010B21A}"/>
                </a:ext>
              </a:extLst>
            </xdr:cNvPr>
            <xdr:cNvGraphicFramePr/>
          </xdr:nvGraphicFramePr>
          <xdr:xfrm>
            <a:off x="0" y="0"/>
            <a:ext cx="0" cy="0"/>
          </xdr:xfrm>
          <a:graphic>
            <a:graphicData uri="http://schemas.microsoft.com/office/drawing/2010/slicer">
              <sle:slicer xmlns:sle="http://schemas.microsoft.com/office/drawing/2010/slicer" name="Player Name "/>
            </a:graphicData>
          </a:graphic>
        </xdr:graphicFrame>
      </mc:Choice>
      <mc:Fallback xmlns="">
        <xdr:sp macro="" textlink="">
          <xdr:nvSpPr>
            <xdr:cNvPr id="0" name=""/>
            <xdr:cNvSpPr>
              <a:spLocks noTextEdit="1"/>
            </xdr:cNvSpPr>
          </xdr:nvSpPr>
          <xdr:spPr>
            <a:xfrm>
              <a:off x="19048" y="561976"/>
              <a:ext cx="7524752"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21</xdr:row>
      <xdr:rowOff>152401</xdr:rowOff>
    </xdr:from>
    <xdr:to>
      <xdr:col>11</xdr:col>
      <xdr:colOff>19050</xdr:colOff>
      <xdr:row>26</xdr:row>
      <xdr:rowOff>123826</xdr:rowOff>
    </xdr:to>
    <mc:AlternateContent xmlns:mc="http://schemas.openxmlformats.org/markup-compatibility/2006" xmlns:a14="http://schemas.microsoft.com/office/drawing/2010/main">
      <mc:Choice Requires="a14">
        <xdr:graphicFrame macro="">
          <xdr:nvGraphicFramePr>
            <xdr:cNvPr id="10" name="Club ">
              <a:extLst>
                <a:ext uri="{FF2B5EF4-FFF2-40B4-BE49-F238E27FC236}">
                  <a16:creationId xmlns:a16="http://schemas.microsoft.com/office/drawing/2014/main" id="{669FACD6-D864-47F8-93B3-9A66BAB4B9DC}"/>
                </a:ext>
              </a:extLst>
            </xdr:cNvPr>
            <xdr:cNvGraphicFramePr/>
          </xdr:nvGraphicFramePr>
          <xdr:xfrm>
            <a:off x="0" y="0"/>
            <a:ext cx="0" cy="0"/>
          </xdr:xfrm>
          <a:graphic>
            <a:graphicData uri="http://schemas.microsoft.com/office/drawing/2010/slicer">
              <sle:slicer xmlns:sle="http://schemas.microsoft.com/office/drawing/2010/slicer" name="Club "/>
            </a:graphicData>
          </a:graphic>
        </xdr:graphicFrame>
      </mc:Choice>
      <mc:Fallback xmlns="">
        <xdr:sp macro="" textlink="">
          <xdr:nvSpPr>
            <xdr:cNvPr id="0" name=""/>
            <xdr:cNvSpPr>
              <a:spLocks noTextEdit="1"/>
            </xdr:cNvSpPr>
          </xdr:nvSpPr>
          <xdr:spPr>
            <a:xfrm>
              <a:off x="104775" y="3952876"/>
              <a:ext cx="74580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4.423916319443" createdVersion="7" refreshedVersion="7" minRefreshableVersion="3" recordCount="26" xr:uid="{73885E1A-92BC-419C-AFFD-FD68487760FF}">
  <cacheSource type="worksheet">
    <worksheetSource ref="B6:N32" sheet="FIFA World Cup Performance"/>
  </cacheSource>
  <cacheFields count="13">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acheField>
    <cacheField name="Player DOB" numFmtId="14">
      <sharedItems containsSemiMixedTypes="0" containsNonDate="0" containsDate="1" containsString="0" minDate="1987-01-13T00:00:00" maxDate="2001-03-27T00:00:00" count="25">
        <d v="1989-07-13T00:00:00"/>
        <d v="1991-03-16T00:00:00"/>
        <d v="1991-05-06T00:00:00"/>
        <d v="1991-02-25T00:00:00"/>
        <d v="1998-02-11T00:00:00"/>
        <d v="1997-07-11T00:00:00"/>
        <d v="1997-09-30T00:00:00"/>
        <d v="1998-02-23T00:00:00"/>
        <d v="1997-10-09T00:00:00"/>
        <d v="1992-09-25T00:00:00"/>
        <d v="1992-06-17T00:00:00"/>
        <d v="1992-05-18T00:00:00"/>
        <d v="1998-07-01T00:00:00"/>
        <d v="1998-07-23T00:00:00"/>
        <d v="2001-03-07T00:00:00"/>
        <d v="2001-03-26T00:00:00"/>
        <d v="1987-01-13T00:00:00"/>
        <d v="1998-04-12T00:00:00"/>
        <d v="1991-04-09T00:00:00"/>
        <d v="2000-02-10T00:00:00"/>
        <d v="1989-07-16T00:00:00"/>
        <d v="1995-07-28T00:00:00"/>
        <d v="1991-05-07T00:00:00"/>
        <d v="1987-05-29T00:00:00"/>
        <d v="1991-07-15T00:00:00"/>
      </sharedItems>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ount="8">
        <n v="7"/>
        <n v="6"/>
        <n v="3"/>
        <n v="4"/>
        <n v="1"/>
        <n v="5"/>
        <n v="2"/>
        <n v="0"/>
      </sharedItems>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Total Goal Contribution" numFmtId="0">
      <sharedItems containsSemiMixedTypes="0" containsString="0" containsNumber="1" containsInteger="1" minValue="0" maxValue="10"/>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acheField>
    <cacheField name="Tackles per 90 Min" numFmtId="0">
      <sharedItems containsSemiMixedTypes="0" containsString="0" containsNumber="1" minValue="0" maxValue="4.0199999999999996"/>
    </cacheField>
    <cacheField name="Total Duels Won per 90 Min" numFmtId="0">
      <sharedItems containsSemiMixedTypes="0" containsString="0" containsNumber="1" minValue="0" maxValue="9.24"/>
    </cacheField>
  </cacheFields>
  <extLst>
    <ext xmlns:x14="http://schemas.microsoft.com/office/spreadsheetml/2009/9/main" uri="{725AE2AE-9491-48be-B2B4-4EB974FC3084}">
      <x14:pivotCacheDefinition pivotCacheId="1397539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9"/>
    <x v="0"/>
    <x v="0"/>
    <x v="0"/>
    <n v="0"/>
    <n v="1"/>
    <n v="1"/>
    <n v="0.33"/>
    <n v="1.17"/>
    <n v="1.3"/>
    <n v="7.17"/>
  </r>
  <r>
    <x v="1"/>
    <x v="0"/>
    <n v="8"/>
    <x v="1"/>
    <x v="1"/>
    <x v="1"/>
    <n v="0"/>
    <n v="0"/>
    <n v="0"/>
    <n v="1.45"/>
    <n v="0.48"/>
    <n v="2.9"/>
    <n v="7.97"/>
  </r>
  <r>
    <x v="2"/>
    <x v="0"/>
    <n v="3"/>
    <x v="2"/>
    <x v="2"/>
    <x v="1"/>
    <n v="0"/>
    <n v="0"/>
    <n v="0"/>
    <n v="0.48"/>
    <n v="2.17"/>
    <n v="1.69"/>
    <n v="5.07"/>
  </r>
  <r>
    <x v="3"/>
    <x v="0"/>
    <n v="6"/>
    <x v="3"/>
    <x v="3"/>
    <x v="2"/>
    <n v="0"/>
    <n v="0"/>
    <n v="0"/>
    <n v="0"/>
    <n v="0"/>
    <n v="0"/>
    <n v="3.16"/>
  </r>
  <r>
    <x v="4"/>
    <x v="0"/>
    <n v="26"/>
    <x v="4"/>
    <x v="4"/>
    <x v="0"/>
    <n v="1"/>
    <n v="1"/>
    <n v="2"/>
    <n v="0.32"/>
    <n v="0.47"/>
    <n v="1.42"/>
    <n v="1.58"/>
  </r>
  <r>
    <x v="5"/>
    <x v="0"/>
    <n v="4"/>
    <x v="5"/>
    <x v="1"/>
    <x v="3"/>
    <n v="0"/>
    <n v="0"/>
    <n v="0"/>
    <n v="0.77"/>
    <n v="0.77"/>
    <n v="2.31"/>
    <n v="5.39"/>
  </r>
  <r>
    <x v="6"/>
    <x v="0"/>
    <n v="2"/>
    <x v="6"/>
    <x v="5"/>
    <x v="4"/>
    <n v="0"/>
    <n v="0"/>
    <n v="0"/>
    <n v="0"/>
    <n v="0"/>
    <n v="0"/>
    <n v="0"/>
  </r>
  <r>
    <x v="7"/>
    <x v="0"/>
    <n v="13"/>
    <x v="7"/>
    <x v="6"/>
    <x v="0"/>
    <n v="0"/>
    <n v="0"/>
    <n v="0"/>
    <n v="0.16"/>
    <n v="0.49"/>
    <n v="0.82"/>
    <n v="5.09"/>
  </r>
  <r>
    <x v="8"/>
    <x v="0"/>
    <n v="25"/>
    <x v="8"/>
    <x v="7"/>
    <x v="5"/>
    <n v="0"/>
    <n v="0"/>
    <n v="0"/>
    <n v="0.3"/>
    <n v="0.9"/>
    <n v="1.5"/>
    <n v="4.1900000000000004"/>
  </r>
  <r>
    <x v="9"/>
    <x v="1"/>
    <n v="5"/>
    <x v="9"/>
    <x v="8"/>
    <x v="5"/>
    <n v="0"/>
    <n v="0"/>
    <n v="0"/>
    <n v="0.4"/>
    <n v="1.21"/>
    <n v="4.0199999999999996"/>
    <n v="9.24"/>
  </r>
  <r>
    <x v="10"/>
    <x v="1"/>
    <n v="7"/>
    <x v="10"/>
    <x v="4"/>
    <x v="0"/>
    <n v="0"/>
    <n v="0"/>
    <n v="0"/>
    <n v="0.6"/>
    <n v="1.05"/>
    <n v="1.79"/>
    <n v="4.6399999999999997"/>
  </r>
  <r>
    <x v="11"/>
    <x v="1"/>
    <n v="18"/>
    <x v="11"/>
    <x v="3"/>
    <x v="4"/>
    <n v="0"/>
    <n v="0"/>
    <n v="0"/>
    <n v="0"/>
    <n v="0"/>
    <n v="3.16"/>
    <n v="6.32"/>
  </r>
  <r>
    <x v="12"/>
    <x v="1"/>
    <n v="14"/>
    <x v="12"/>
    <x v="9"/>
    <x v="2"/>
    <n v="0"/>
    <n v="0"/>
    <n v="0"/>
    <n v="0"/>
    <n v="3.83"/>
    <n v="1.91"/>
    <n v="7.66"/>
  </r>
  <r>
    <x v="13"/>
    <x v="1"/>
    <n v="20"/>
    <x v="13"/>
    <x v="10"/>
    <x v="1"/>
    <n v="1"/>
    <n v="1"/>
    <n v="2"/>
    <n v="0.97"/>
    <n v="0.49"/>
    <n v="1.46"/>
    <n v="5.85"/>
  </r>
  <r>
    <x v="14"/>
    <x v="1"/>
    <n v="24"/>
    <x v="14"/>
    <x v="0"/>
    <x v="0"/>
    <n v="1"/>
    <n v="1"/>
    <n v="2"/>
    <n v="0.8"/>
    <n v="0.48"/>
    <n v="3.52"/>
    <n v="7.83"/>
  </r>
  <r>
    <x v="15"/>
    <x v="1"/>
    <n v="17"/>
    <x v="15"/>
    <x v="11"/>
    <x v="6"/>
    <n v="0"/>
    <n v="0"/>
    <n v="0"/>
    <n v="0.83"/>
    <n v="0.83"/>
    <n v="1.65"/>
    <n v="8.26"/>
  </r>
  <r>
    <x v="16"/>
    <x v="2"/>
    <n v="10"/>
    <x v="16"/>
    <x v="12"/>
    <x v="0"/>
    <n v="7"/>
    <n v="3"/>
    <n v="10"/>
    <n v="3.78"/>
    <n v="0"/>
    <n v="0.65"/>
    <n v="6.39"/>
  </r>
  <r>
    <x v="17"/>
    <x v="2"/>
    <n v="22"/>
    <x v="17"/>
    <x v="13"/>
    <x v="1"/>
    <n v="0"/>
    <n v="0"/>
    <n v="0"/>
    <n v="1.89"/>
    <n v="0.38"/>
    <n v="0"/>
    <n v="6.81"/>
  </r>
  <r>
    <x v="18"/>
    <x v="2"/>
    <n v="21"/>
    <x v="18"/>
    <x v="14"/>
    <x v="6"/>
    <n v="0"/>
    <n v="0"/>
    <n v="0"/>
    <n v="5.62"/>
    <n v="0"/>
    <n v="0"/>
    <n v="0"/>
  </r>
  <r>
    <x v="19"/>
    <x v="2"/>
    <n v="16"/>
    <x v="15"/>
    <x v="13"/>
    <x v="4"/>
    <n v="0"/>
    <n v="0"/>
    <n v="0"/>
    <n v="0"/>
    <n v="0"/>
    <n v="0"/>
    <n v="0"/>
  </r>
  <r>
    <x v="20"/>
    <x v="2"/>
    <n v="9"/>
    <x v="19"/>
    <x v="15"/>
    <x v="0"/>
    <n v="4"/>
    <n v="0"/>
    <n v="4"/>
    <n v="0.57999999999999996"/>
    <n v="0"/>
    <n v="0.77"/>
    <n v="1.93"/>
  </r>
  <r>
    <x v="21"/>
    <x v="2"/>
    <n v="11"/>
    <x v="20"/>
    <x v="8"/>
    <x v="5"/>
    <n v="1"/>
    <n v="1"/>
    <n v="2"/>
    <n v="6.83"/>
    <n v="0.31"/>
    <n v="0.93"/>
    <n v="7.14"/>
  </r>
  <r>
    <x v="22"/>
    <x v="2"/>
    <n v="15"/>
    <x v="21"/>
    <x v="4"/>
    <x v="4"/>
    <n v="0"/>
    <n v="0"/>
    <n v="0"/>
    <n v="0"/>
    <n v="0"/>
    <n v="0"/>
    <n v="0"/>
  </r>
  <r>
    <x v="23"/>
    <x v="3"/>
    <n v="23"/>
    <x v="22"/>
    <x v="16"/>
    <x v="0"/>
    <n v="0"/>
    <n v="0"/>
    <n v="0"/>
    <n v="0"/>
    <n v="0"/>
    <n v="0"/>
    <n v="0.65"/>
  </r>
  <r>
    <x v="24"/>
    <x v="3"/>
    <n v="1"/>
    <x v="23"/>
    <x v="17"/>
    <x v="7"/>
    <n v="0"/>
    <n v="0"/>
    <n v="0"/>
    <n v="0"/>
    <n v="0"/>
    <n v="0"/>
    <n v="0"/>
  </r>
  <r>
    <x v="25"/>
    <x v="3"/>
    <n v="12"/>
    <x v="24"/>
    <x v="5"/>
    <x v="7"/>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065B8-06FB-45B4-B4CE-F882B1F104C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1:B80" firstHeaderRow="1" firstDataRow="1" firstDataCol="1"/>
  <pivotFields count="13">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pivotField showAll="0"/>
    <pivotField numFmtId="14" showAll="0"/>
    <pivotField axis="axisRow" dataField="1" showAll="0">
      <items count="19">
        <item x="16"/>
        <item x="11"/>
        <item x="4"/>
        <item x="9"/>
        <item x="0"/>
        <item x="10"/>
        <item x="13"/>
        <item x="8"/>
        <item x="2"/>
        <item x="15"/>
        <item x="7"/>
        <item x="12"/>
        <item x="3"/>
        <item x="17"/>
        <item x="14"/>
        <item x="1"/>
        <item x="6"/>
        <item x="5"/>
        <item t="default"/>
      </items>
    </pivotField>
    <pivotField showAll="0"/>
    <pivotField showAll="0"/>
    <pivotField showAll="0"/>
    <pivotField showAll="0"/>
    <pivotField showAll="0"/>
    <pivotField showAll="0"/>
    <pivotField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Club " fld="4" subtotal="count" baseField="0" baseItem="1"/>
  </dataFields>
  <chartFormats count="1">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72F32D-0DC8-4379-8CAB-683685FB5B2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C58" firstHeaderRow="0" firstDataRow="1" firstDataCol="1"/>
  <pivotFields count="13">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pivotField showAll="0"/>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showAll="0"/>
    <pivotField showAll="0"/>
    <pivotField showAll="0"/>
    <pivotField showAll="0"/>
    <pivotField dataField="1" showAll="0"/>
    <pivotField dataField="1"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Interceptions per 90 Min" fld="10" baseField="0" baseItem="0"/>
    <dataField name="Sum of Tackles per 90 Min" fld="11" baseField="0"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A428A-C7DB-4205-86D6-846641C9CC0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C28" firstHeaderRow="0" firstDataRow="1" firstDataCol="1"/>
  <pivotFields count="13">
    <pivotField axis="axisRow" showAll="0" sortType="ascending">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pivotField showAll="0"/>
    <pivotField numFmtId="14" showAll="0"/>
    <pivotField showAll="0">
      <items count="19">
        <item x="16"/>
        <item x="11"/>
        <item x="4"/>
        <item x="9"/>
        <item x="0"/>
        <item x="10"/>
        <item x="13"/>
        <item x="8"/>
        <item x="2"/>
        <item x="15"/>
        <item x="7"/>
        <item x="12"/>
        <item x="3"/>
        <item x="17"/>
        <item x="14"/>
        <item x="1"/>
        <item x="6"/>
        <item x="5"/>
        <item t="default"/>
      </items>
    </pivotField>
    <pivotField dataField="1" showAll="0"/>
    <pivotField showAll="0"/>
    <pivotField showAll="0"/>
    <pivotField dataField="1"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Appearances" fld="5" baseField="0" baseItem="0"/>
    <dataField name="Sum of Total Goal Contribution" fld="8" baseField="0" baseItem="0"/>
  </dataFields>
  <chartFormats count="2">
    <chartFormat chart="6" format="8"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F4F0D6-5979-4079-9B84-4D0830862F1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00:E127" firstHeaderRow="1" firstDataRow="1" firstDataCol="1"/>
  <pivotFields count="13">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showAll="0"/>
    <pivotField showAll="0"/>
    <pivotField showAll="0"/>
    <pivotField showAll="0"/>
    <pivotField showAll="0"/>
    <pivotField showAll="0"/>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Total Duels Won per 90 Min" fld="12"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B0AF1-CBAF-4BF9-8265-CE29FDEE523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0:B105" firstHeaderRow="1" firstDataRow="1" firstDataCol="1"/>
  <pivotFields count="13">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axis="axisRow" showAll="0">
      <items count="5">
        <item x="0"/>
        <item x="2"/>
        <item x="3"/>
        <item x="1"/>
        <item t="default"/>
      </items>
    </pivotField>
    <pivotField showAll="0"/>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showAll="0"/>
    <pivotField showAll="0"/>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Total Duels Won per 90 Mi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CD1D63-97F9-45A2-9C99-F8288868693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2:D97" firstHeaderRow="0" firstDataRow="1" firstDataCol="1"/>
  <pivotFields count="13">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axis="axisRow" showAll="0">
      <items count="5">
        <item x="0"/>
        <item x="2"/>
        <item x="3"/>
        <item x="1"/>
        <item t="default"/>
      </items>
    </pivotField>
    <pivotField showAll="0"/>
    <pivotField numFmtId="14" showAll="0">
      <items count="26">
        <item x="16"/>
        <item x="23"/>
        <item x="0"/>
        <item x="20"/>
        <item x="3"/>
        <item x="1"/>
        <item x="18"/>
        <item x="2"/>
        <item x="22"/>
        <item x="24"/>
        <item x="11"/>
        <item x="10"/>
        <item x="9"/>
        <item x="21"/>
        <item x="5"/>
        <item x="6"/>
        <item x="8"/>
        <item x="4"/>
        <item x="7"/>
        <item x="17"/>
        <item x="12"/>
        <item x="13"/>
        <item x="19"/>
        <item x="14"/>
        <item x="15"/>
        <item t="default"/>
      </items>
    </pivotField>
    <pivotField showAll="0">
      <items count="19">
        <item x="16"/>
        <item x="11"/>
        <item x="4"/>
        <item x="9"/>
        <item x="0"/>
        <item x="10"/>
        <item x="13"/>
        <item x="8"/>
        <item x="2"/>
        <item x="15"/>
        <item x="7"/>
        <item x="12"/>
        <item x="3"/>
        <item x="17"/>
        <item x="14"/>
        <item x="1"/>
        <item x="6"/>
        <item x="5"/>
        <item t="default"/>
      </items>
    </pivotField>
    <pivotField showAll="0"/>
    <pivotField dataField="1" showAll="0"/>
    <pivotField dataField="1" showAll="0"/>
    <pivotField dataField="1" showAll="0"/>
    <pivotField showAll="0"/>
    <pivotField showAll="0"/>
    <pivotField showAll="0"/>
    <pivotField showAll="0"/>
  </pivotFields>
  <rowFields count="1">
    <field x="1"/>
  </rowFields>
  <rowItems count="5">
    <i>
      <x/>
    </i>
    <i>
      <x v="1"/>
    </i>
    <i>
      <x v="2"/>
    </i>
    <i>
      <x v="3"/>
    </i>
    <i t="grand">
      <x/>
    </i>
  </rowItems>
  <colFields count="1">
    <field x="-2"/>
  </colFields>
  <colItems count="3">
    <i>
      <x/>
    </i>
    <i i="1">
      <x v="1"/>
    </i>
    <i i="2">
      <x v="2"/>
    </i>
  </colItems>
  <dataFields count="3">
    <dataField name="Sum of Goals Scored " fld="6" baseField="0" baseItem="0"/>
    <dataField name="Sum of Assists Provided " fld="7" baseField="0" baseItem="0"/>
    <dataField name="Sum of Total Goal Contribution" fld="8"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EEFBED84-A3DB-476B-B9CA-982DB7A0FB53}" sourceName="Player Name ">
  <pivotTables>
    <pivotTable tabId="3" name="PivotTable1"/>
    <pivotTable tabId="3" name="PivotTable2"/>
    <pivotTable tabId="3" name="PivotTable3"/>
    <pivotTable tabId="3" name="PivotTable4"/>
    <pivotTable tabId="3" name="PivotTable5"/>
    <pivotTable tabId="3" name="PivotTable6"/>
  </pivotTables>
  <data>
    <tabular pivotCacheId="1397539947">
      <items count="26">
        <i x="15" s="1"/>
        <i x="13" s="1"/>
        <i x="22" s="1"/>
        <i x="21" s="1"/>
        <i x="7" s="1"/>
        <i x="23" s="1"/>
        <i x="14" s="1"/>
        <i x="12" s="1"/>
        <i x="24" s="1"/>
        <i x="3" s="1"/>
        <i x="25" s="1"/>
        <i x="5" s="1"/>
        <i x="11" s="1"/>
        <i x="6" s="1"/>
        <i x="20" s="1"/>
        <i x="17" s="1"/>
        <i x="9" s="1"/>
        <i x="16" s="1"/>
        <i x="8" s="1"/>
        <i x="1" s="1"/>
        <i x="4" s="1"/>
        <i x="0" s="1"/>
        <i x="2" s="1"/>
        <i x="18" s="1"/>
        <i x="10"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97331467-9021-4FF2-AFA5-3839405D3838}" sourceName="Club ">
  <pivotTables>
    <pivotTable tabId="3" name="PivotTable6"/>
    <pivotTable tabId="3" name="PivotTable1"/>
    <pivotTable tabId="3" name="PivotTable2"/>
    <pivotTable tabId="3" name="PivotTable3"/>
    <pivotTable tabId="3" name="PivotTable4"/>
    <pivotTable tabId="3" name="PivotTable5"/>
  </pivotTables>
  <data>
    <tabular pivotCacheId="1397539947">
      <items count="18">
        <i x="16" s="1"/>
        <i x="11" s="1"/>
        <i x="4" s="1"/>
        <i x="9" s="1"/>
        <i x="0" s="1"/>
        <i x="10" s="1"/>
        <i x="13" s="1"/>
        <i x="8" s="1"/>
        <i x="2" s="1"/>
        <i x="15" s="1"/>
        <i x="7" s="1"/>
        <i x="12" s="1"/>
        <i x="3" s="1"/>
        <i x="17" s="1"/>
        <i x="14" s="1"/>
        <i x="1"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 xr10:uid="{7CC79786-7461-42C4-B7DB-719A4E84548A}" cache="Slicer_Player_Name" caption="Player Name " columnCount="13" rowHeight="241300"/>
  <slicer name="Club " xr10:uid="{B05FEEE7-6836-476B-B1DA-74FFA30B8B98}" cache="Slicer_Club" caption="Club " columnCount="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2360-37C3-46A2-9163-75DD9A921193}">
  <dimension ref="B2:N32"/>
  <sheetViews>
    <sheetView showGridLines="0" topLeftCell="B1" workbookViewId="0">
      <selection activeCell="F4" sqref="F4"/>
    </sheetView>
  </sheetViews>
  <sheetFormatPr defaultColWidth="8.875" defaultRowHeight="15"/>
  <cols>
    <col min="1" max="1" width="5.125" style="2" customWidth="1"/>
    <col min="2" max="2" width="17.5" style="2" bestFit="1" customWidth="1"/>
    <col min="3" max="3" width="9.5" style="2" customWidth="1"/>
    <col min="4" max="4" width="10.125" style="2" customWidth="1"/>
    <col min="5" max="5" width="12.5" style="2" customWidth="1"/>
    <col min="6" max="6" width="17.625" style="2" customWidth="1"/>
    <col min="7" max="7" width="14.375" style="2" bestFit="1" customWidth="1"/>
    <col min="8" max="8" width="10" style="2" customWidth="1"/>
    <col min="9" max="10" width="12.5" style="2" customWidth="1"/>
    <col min="11" max="11" width="12.375" style="2" customWidth="1"/>
    <col min="12" max="12" width="14.875" style="2" customWidth="1"/>
    <col min="13" max="13" width="13.5" style="2" bestFit="1" customWidth="1"/>
    <col min="14" max="14" width="17.375" style="2" customWidth="1"/>
    <col min="15" max="16384" width="8.875" style="2"/>
  </cols>
  <sheetData>
    <row r="2" spans="2:14" ht="19.5" thickBot="1">
      <c r="B2" s="1" t="s">
        <v>0</v>
      </c>
      <c r="C2" s="1"/>
      <c r="D2" s="1"/>
      <c r="E2" s="1"/>
      <c r="F2" s="1"/>
      <c r="G2" s="1"/>
      <c r="H2" s="1"/>
      <c r="I2" s="1"/>
      <c r="J2" s="1"/>
      <c r="K2" s="1"/>
      <c r="L2" s="1"/>
      <c r="M2" s="1"/>
      <c r="N2" s="1"/>
    </row>
    <row r="4" spans="2:14" ht="19.5" thickBot="1">
      <c r="B4" s="1" t="s">
        <v>1</v>
      </c>
      <c r="C4" s="1"/>
      <c r="D4" s="1"/>
      <c r="E4" s="1"/>
      <c r="F4" s="1"/>
      <c r="G4" s="1"/>
      <c r="H4" s="1"/>
      <c r="I4" s="1"/>
      <c r="J4" s="1"/>
      <c r="K4" s="1"/>
      <c r="L4" s="1"/>
      <c r="M4" s="1"/>
      <c r="N4" s="1"/>
    </row>
    <row r="6" spans="2:14" ht="33.75" customHeight="1">
      <c r="B6" s="3" t="s">
        <v>2</v>
      </c>
      <c r="C6" s="3" t="s">
        <v>3</v>
      </c>
      <c r="D6" s="4" t="s">
        <v>4</v>
      </c>
      <c r="E6" s="3" t="s">
        <v>5</v>
      </c>
      <c r="F6" s="3" t="s">
        <v>6</v>
      </c>
      <c r="G6" s="4" t="s">
        <v>7</v>
      </c>
      <c r="H6" s="4" t="s">
        <v>8</v>
      </c>
      <c r="I6" s="4" t="s">
        <v>9</v>
      </c>
      <c r="J6" s="4" t="s">
        <v>62</v>
      </c>
      <c r="K6" s="4" t="s">
        <v>10</v>
      </c>
      <c r="L6" s="4" t="s">
        <v>11</v>
      </c>
      <c r="M6" s="4" t="s">
        <v>12</v>
      </c>
      <c r="N6" s="4" t="s">
        <v>13</v>
      </c>
    </row>
    <row r="7" spans="2:14">
      <c r="B7" s="5" t="s">
        <v>14</v>
      </c>
      <c r="C7" s="5" t="s">
        <v>15</v>
      </c>
      <c r="D7" s="5">
        <v>19</v>
      </c>
      <c r="E7" s="6">
        <v>32702</v>
      </c>
      <c r="F7" s="5" t="s">
        <v>16</v>
      </c>
      <c r="G7" s="5">
        <v>7</v>
      </c>
      <c r="H7" s="5">
        <v>0</v>
      </c>
      <c r="I7" s="5">
        <v>1</v>
      </c>
      <c r="J7" s="5">
        <f>H7+I7</f>
        <v>1</v>
      </c>
      <c r="K7" s="5">
        <v>0.33</v>
      </c>
      <c r="L7" s="5">
        <v>1.17</v>
      </c>
      <c r="M7" s="5">
        <v>1.3</v>
      </c>
      <c r="N7" s="5">
        <v>7.17</v>
      </c>
    </row>
    <row r="8" spans="2:14">
      <c r="B8" s="5" t="s">
        <v>17</v>
      </c>
      <c r="C8" s="5" t="s">
        <v>15</v>
      </c>
      <c r="D8" s="5">
        <v>8</v>
      </c>
      <c r="E8" s="6">
        <v>33313</v>
      </c>
      <c r="F8" s="5" t="s">
        <v>18</v>
      </c>
      <c r="G8" s="5">
        <v>6</v>
      </c>
      <c r="H8" s="5">
        <v>0</v>
      </c>
      <c r="I8" s="5">
        <v>0</v>
      </c>
      <c r="J8" s="5">
        <f t="shared" ref="J8:J32" si="0">H8+I8</f>
        <v>0</v>
      </c>
      <c r="K8" s="5">
        <v>1.45</v>
      </c>
      <c r="L8" s="5">
        <v>0.48</v>
      </c>
      <c r="M8" s="5">
        <v>2.9</v>
      </c>
      <c r="N8" s="5">
        <v>7.97</v>
      </c>
    </row>
    <row r="9" spans="2:14">
      <c r="B9" s="5" t="s">
        <v>19</v>
      </c>
      <c r="C9" s="5" t="s">
        <v>15</v>
      </c>
      <c r="D9" s="5">
        <v>3</v>
      </c>
      <c r="E9" s="6">
        <v>33364</v>
      </c>
      <c r="F9" s="5" t="s">
        <v>20</v>
      </c>
      <c r="G9" s="5">
        <v>6</v>
      </c>
      <c r="H9" s="5">
        <v>0</v>
      </c>
      <c r="I9" s="5">
        <v>0</v>
      </c>
      <c r="J9" s="5">
        <f t="shared" si="0"/>
        <v>0</v>
      </c>
      <c r="K9" s="5">
        <v>0.48</v>
      </c>
      <c r="L9" s="5">
        <v>2.17</v>
      </c>
      <c r="M9" s="5">
        <v>1.69</v>
      </c>
      <c r="N9" s="5">
        <v>5.07</v>
      </c>
    </row>
    <row r="10" spans="2:14">
      <c r="B10" s="5" t="s">
        <v>21</v>
      </c>
      <c r="C10" s="5" t="s">
        <v>15</v>
      </c>
      <c r="D10" s="5">
        <v>6</v>
      </c>
      <c r="E10" s="6">
        <v>33294</v>
      </c>
      <c r="F10" s="5" t="s">
        <v>22</v>
      </c>
      <c r="G10" s="5">
        <v>3</v>
      </c>
      <c r="H10" s="5">
        <v>0</v>
      </c>
      <c r="I10" s="5">
        <v>0</v>
      </c>
      <c r="J10" s="5">
        <f t="shared" si="0"/>
        <v>0</v>
      </c>
      <c r="K10" s="5">
        <v>0</v>
      </c>
      <c r="L10" s="5">
        <v>0</v>
      </c>
      <c r="M10" s="5">
        <v>0</v>
      </c>
      <c r="N10" s="5">
        <v>3.16</v>
      </c>
    </row>
    <row r="11" spans="2:14">
      <c r="B11" s="5" t="s">
        <v>23</v>
      </c>
      <c r="C11" s="5" t="s">
        <v>15</v>
      </c>
      <c r="D11" s="5">
        <v>26</v>
      </c>
      <c r="E11" s="6">
        <v>35837</v>
      </c>
      <c r="F11" s="5" t="s">
        <v>24</v>
      </c>
      <c r="G11" s="5">
        <v>7</v>
      </c>
      <c r="H11" s="5">
        <v>1</v>
      </c>
      <c r="I11" s="5">
        <v>1</v>
      </c>
      <c r="J11" s="5">
        <f t="shared" si="0"/>
        <v>2</v>
      </c>
      <c r="K11" s="5">
        <v>0.32</v>
      </c>
      <c r="L11" s="5">
        <v>0.47</v>
      </c>
      <c r="M11" s="5">
        <v>1.42</v>
      </c>
      <c r="N11" s="5">
        <v>1.58</v>
      </c>
    </row>
    <row r="12" spans="2:14">
      <c r="B12" s="5" t="s">
        <v>25</v>
      </c>
      <c r="C12" s="5" t="s">
        <v>15</v>
      </c>
      <c r="D12" s="5">
        <v>4</v>
      </c>
      <c r="E12" s="6">
        <v>35622</v>
      </c>
      <c r="F12" s="5" t="s">
        <v>18</v>
      </c>
      <c r="G12" s="5">
        <v>4</v>
      </c>
      <c r="H12" s="5">
        <v>0</v>
      </c>
      <c r="I12" s="5">
        <v>0</v>
      </c>
      <c r="J12" s="5">
        <f t="shared" si="0"/>
        <v>0</v>
      </c>
      <c r="K12" s="5">
        <v>0.77</v>
      </c>
      <c r="L12" s="5">
        <v>0.77</v>
      </c>
      <c r="M12" s="5">
        <v>2.31</v>
      </c>
      <c r="N12" s="5">
        <v>5.39</v>
      </c>
    </row>
    <row r="13" spans="2:14">
      <c r="B13" s="5" t="s">
        <v>26</v>
      </c>
      <c r="C13" s="5" t="s">
        <v>15</v>
      </c>
      <c r="D13" s="5">
        <v>2</v>
      </c>
      <c r="E13" s="6">
        <v>35703</v>
      </c>
      <c r="F13" s="5" t="s">
        <v>27</v>
      </c>
      <c r="G13" s="5">
        <v>1</v>
      </c>
      <c r="H13" s="5">
        <v>0</v>
      </c>
      <c r="I13" s="5">
        <v>0</v>
      </c>
      <c r="J13" s="5">
        <f t="shared" si="0"/>
        <v>0</v>
      </c>
      <c r="K13" s="5">
        <v>0</v>
      </c>
      <c r="L13" s="5">
        <v>0</v>
      </c>
      <c r="M13" s="5">
        <v>0</v>
      </c>
      <c r="N13" s="5">
        <v>0</v>
      </c>
    </row>
    <row r="14" spans="2:14">
      <c r="B14" s="5" t="s">
        <v>28</v>
      </c>
      <c r="C14" s="5" t="s">
        <v>15</v>
      </c>
      <c r="D14" s="5">
        <v>13</v>
      </c>
      <c r="E14" s="6">
        <v>35849</v>
      </c>
      <c r="F14" s="5" t="s">
        <v>29</v>
      </c>
      <c r="G14" s="5">
        <v>7</v>
      </c>
      <c r="H14" s="5">
        <v>0</v>
      </c>
      <c r="I14" s="5">
        <v>0</v>
      </c>
      <c r="J14" s="5">
        <f t="shared" si="0"/>
        <v>0</v>
      </c>
      <c r="K14" s="5">
        <v>0.16</v>
      </c>
      <c r="L14" s="5">
        <v>0.49</v>
      </c>
      <c r="M14" s="5">
        <v>0.82</v>
      </c>
      <c r="N14" s="5">
        <v>5.09</v>
      </c>
    </row>
    <row r="15" spans="2:14">
      <c r="B15" s="5" t="s">
        <v>30</v>
      </c>
      <c r="C15" s="5" t="s">
        <v>15</v>
      </c>
      <c r="D15" s="5">
        <v>25</v>
      </c>
      <c r="E15" s="6">
        <v>35712</v>
      </c>
      <c r="F15" s="5" t="s">
        <v>31</v>
      </c>
      <c r="G15" s="5">
        <v>5</v>
      </c>
      <c r="H15" s="5">
        <v>0</v>
      </c>
      <c r="I15" s="5">
        <v>0</v>
      </c>
      <c r="J15" s="5">
        <f t="shared" si="0"/>
        <v>0</v>
      </c>
      <c r="K15" s="5">
        <v>0.3</v>
      </c>
      <c r="L15" s="5">
        <v>0.9</v>
      </c>
      <c r="M15" s="5">
        <v>1.5</v>
      </c>
      <c r="N15" s="5">
        <v>4.1900000000000004</v>
      </c>
    </row>
    <row r="16" spans="2:14">
      <c r="B16" s="5" t="s">
        <v>32</v>
      </c>
      <c r="C16" s="5" t="s">
        <v>33</v>
      </c>
      <c r="D16" s="5">
        <v>5</v>
      </c>
      <c r="E16" s="6">
        <v>33872</v>
      </c>
      <c r="F16" s="5" t="s">
        <v>34</v>
      </c>
      <c r="G16" s="5">
        <v>5</v>
      </c>
      <c r="H16" s="5">
        <v>0</v>
      </c>
      <c r="I16" s="5">
        <v>0</v>
      </c>
      <c r="J16" s="5">
        <f t="shared" si="0"/>
        <v>0</v>
      </c>
      <c r="K16" s="5">
        <v>0.4</v>
      </c>
      <c r="L16" s="5">
        <v>1.21</v>
      </c>
      <c r="M16" s="5">
        <v>4.0199999999999996</v>
      </c>
      <c r="N16" s="5">
        <v>9.24</v>
      </c>
    </row>
    <row r="17" spans="2:14">
      <c r="B17" s="5" t="s">
        <v>35</v>
      </c>
      <c r="C17" s="5" t="s">
        <v>33</v>
      </c>
      <c r="D17" s="5">
        <v>7</v>
      </c>
      <c r="E17" s="6">
        <v>33772</v>
      </c>
      <c r="F17" s="5" t="s">
        <v>24</v>
      </c>
      <c r="G17" s="5">
        <v>7</v>
      </c>
      <c r="H17" s="5">
        <v>0</v>
      </c>
      <c r="I17" s="5">
        <v>0</v>
      </c>
      <c r="J17" s="5">
        <f t="shared" si="0"/>
        <v>0</v>
      </c>
      <c r="K17" s="5">
        <v>0.6</v>
      </c>
      <c r="L17" s="5">
        <v>1.05</v>
      </c>
      <c r="M17" s="5">
        <v>1.79</v>
      </c>
      <c r="N17" s="5">
        <v>4.6399999999999997</v>
      </c>
    </row>
    <row r="18" spans="2:14">
      <c r="B18" s="5" t="s">
        <v>36</v>
      </c>
      <c r="C18" s="5" t="s">
        <v>33</v>
      </c>
      <c r="D18" s="5">
        <v>18</v>
      </c>
      <c r="E18" s="6">
        <v>33742</v>
      </c>
      <c r="F18" s="5" t="s">
        <v>22</v>
      </c>
      <c r="G18" s="5">
        <v>1</v>
      </c>
      <c r="H18" s="5">
        <v>0</v>
      </c>
      <c r="I18" s="5">
        <v>0</v>
      </c>
      <c r="J18" s="5">
        <f t="shared" si="0"/>
        <v>0</v>
      </c>
      <c r="K18" s="5">
        <v>0</v>
      </c>
      <c r="L18" s="5">
        <v>0</v>
      </c>
      <c r="M18" s="5">
        <v>3.16</v>
      </c>
      <c r="N18" s="5">
        <v>6.32</v>
      </c>
    </row>
    <row r="19" spans="2:14">
      <c r="B19" s="5" t="s">
        <v>37</v>
      </c>
      <c r="C19" s="5" t="s">
        <v>33</v>
      </c>
      <c r="D19" s="5">
        <v>14</v>
      </c>
      <c r="E19" s="6">
        <v>35977</v>
      </c>
      <c r="F19" s="5" t="s">
        <v>38</v>
      </c>
      <c r="G19" s="5">
        <v>3</v>
      </c>
      <c r="H19" s="5">
        <v>0</v>
      </c>
      <c r="I19" s="5">
        <v>0</v>
      </c>
      <c r="J19" s="5">
        <f t="shared" si="0"/>
        <v>0</v>
      </c>
      <c r="K19" s="5">
        <v>0</v>
      </c>
      <c r="L19" s="5">
        <v>3.83</v>
      </c>
      <c r="M19" s="5">
        <v>1.91</v>
      </c>
      <c r="N19" s="5">
        <v>7.66</v>
      </c>
    </row>
    <row r="20" spans="2:14">
      <c r="B20" s="5" t="s">
        <v>39</v>
      </c>
      <c r="C20" s="5" t="s">
        <v>33</v>
      </c>
      <c r="D20" s="5">
        <v>20</v>
      </c>
      <c r="E20" s="6">
        <v>35999</v>
      </c>
      <c r="F20" s="5" t="s">
        <v>40</v>
      </c>
      <c r="G20" s="5">
        <v>6</v>
      </c>
      <c r="H20" s="5">
        <v>1</v>
      </c>
      <c r="I20" s="5">
        <v>1</v>
      </c>
      <c r="J20" s="5">
        <f t="shared" si="0"/>
        <v>2</v>
      </c>
      <c r="K20" s="5">
        <v>0.97</v>
      </c>
      <c r="L20" s="5">
        <v>0.49</v>
      </c>
      <c r="M20" s="5">
        <v>1.46</v>
      </c>
      <c r="N20" s="5">
        <v>5.85</v>
      </c>
    </row>
    <row r="21" spans="2:14">
      <c r="B21" s="5" t="s">
        <v>41</v>
      </c>
      <c r="C21" s="5" t="s">
        <v>33</v>
      </c>
      <c r="D21" s="5">
        <v>24</v>
      </c>
      <c r="E21" s="6">
        <v>36957</v>
      </c>
      <c r="F21" s="5" t="s">
        <v>16</v>
      </c>
      <c r="G21" s="5">
        <v>7</v>
      </c>
      <c r="H21" s="5">
        <v>1</v>
      </c>
      <c r="I21" s="5">
        <v>1</v>
      </c>
      <c r="J21" s="5">
        <f t="shared" si="0"/>
        <v>2</v>
      </c>
      <c r="K21" s="5">
        <v>0.8</v>
      </c>
      <c r="L21" s="5">
        <v>0.48</v>
      </c>
      <c r="M21" s="5">
        <v>3.52</v>
      </c>
      <c r="N21" s="5">
        <v>7.83</v>
      </c>
    </row>
    <row r="22" spans="2:14">
      <c r="B22" s="5" t="s">
        <v>42</v>
      </c>
      <c r="C22" s="5" t="s">
        <v>33</v>
      </c>
      <c r="D22" s="5">
        <v>17</v>
      </c>
      <c r="E22" s="6">
        <v>36976</v>
      </c>
      <c r="F22" s="5" t="s">
        <v>43</v>
      </c>
      <c r="G22" s="5">
        <v>2</v>
      </c>
      <c r="H22" s="5">
        <v>0</v>
      </c>
      <c r="I22" s="5">
        <v>0</v>
      </c>
      <c r="J22" s="5">
        <f t="shared" si="0"/>
        <v>0</v>
      </c>
      <c r="K22" s="5">
        <v>0.83</v>
      </c>
      <c r="L22" s="5">
        <v>0.83</v>
      </c>
      <c r="M22" s="5">
        <v>1.65</v>
      </c>
      <c r="N22" s="5">
        <v>8.26</v>
      </c>
    </row>
    <row r="23" spans="2:14">
      <c r="B23" s="5" t="s">
        <v>44</v>
      </c>
      <c r="C23" s="5" t="s">
        <v>45</v>
      </c>
      <c r="D23" s="5">
        <v>10</v>
      </c>
      <c r="E23" s="6">
        <v>31790</v>
      </c>
      <c r="F23" s="5" t="s">
        <v>46</v>
      </c>
      <c r="G23" s="5">
        <v>7</v>
      </c>
      <c r="H23" s="5">
        <v>7</v>
      </c>
      <c r="I23" s="5">
        <v>3</v>
      </c>
      <c r="J23" s="5">
        <f t="shared" si="0"/>
        <v>10</v>
      </c>
      <c r="K23" s="5">
        <v>3.78</v>
      </c>
      <c r="L23" s="5">
        <v>0</v>
      </c>
      <c r="M23" s="5">
        <v>0.65</v>
      </c>
      <c r="N23" s="5">
        <v>6.39</v>
      </c>
    </row>
    <row r="24" spans="2:14">
      <c r="B24" s="5" t="s">
        <v>47</v>
      </c>
      <c r="C24" s="5" t="s">
        <v>45</v>
      </c>
      <c r="D24" s="5">
        <v>22</v>
      </c>
      <c r="E24" s="6">
        <v>35897</v>
      </c>
      <c r="F24" s="5" t="s">
        <v>48</v>
      </c>
      <c r="G24" s="5">
        <v>6</v>
      </c>
      <c r="H24" s="5">
        <v>0</v>
      </c>
      <c r="I24" s="5">
        <v>0</v>
      </c>
      <c r="J24" s="5">
        <f t="shared" si="0"/>
        <v>0</v>
      </c>
      <c r="K24" s="5">
        <v>1.89</v>
      </c>
      <c r="L24" s="5">
        <v>0.38</v>
      </c>
      <c r="M24" s="5">
        <v>0</v>
      </c>
      <c r="N24" s="5">
        <v>6.81</v>
      </c>
    </row>
    <row r="25" spans="2:14">
      <c r="B25" s="5" t="s">
        <v>49</v>
      </c>
      <c r="C25" s="5" t="s">
        <v>45</v>
      </c>
      <c r="D25" s="5">
        <v>21</v>
      </c>
      <c r="E25" s="6">
        <v>33337</v>
      </c>
      <c r="F25" s="5" t="s">
        <v>50</v>
      </c>
      <c r="G25" s="5">
        <v>2</v>
      </c>
      <c r="H25" s="5">
        <v>0</v>
      </c>
      <c r="I25" s="5">
        <v>0</v>
      </c>
      <c r="J25" s="5">
        <f t="shared" si="0"/>
        <v>0</v>
      </c>
      <c r="K25" s="5">
        <v>5.62</v>
      </c>
      <c r="L25" s="5">
        <v>0</v>
      </c>
      <c r="M25" s="5">
        <v>0</v>
      </c>
      <c r="N25" s="5">
        <v>0</v>
      </c>
    </row>
    <row r="26" spans="2:14">
      <c r="B26" s="5" t="s">
        <v>51</v>
      </c>
      <c r="C26" s="5" t="s">
        <v>45</v>
      </c>
      <c r="D26" s="5">
        <v>16</v>
      </c>
      <c r="E26" s="6">
        <v>36976</v>
      </c>
      <c r="F26" s="5" t="s">
        <v>48</v>
      </c>
      <c r="G26" s="5">
        <v>1</v>
      </c>
      <c r="H26" s="5">
        <v>0</v>
      </c>
      <c r="I26" s="5">
        <v>0</v>
      </c>
      <c r="J26" s="5">
        <f t="shared" si="0"/>
        <v>0</v>
      </c>
      <c r="K26" s="5">
        <v>0</v>
      </c>
      <c r="L26" s="5">
        <v>0</v>
      </c>
      <c r="M26" s="5">
        <v>0</v>
      </c>
      <c r="N26" s="5">
        <v>0</v>
      </c>
    </row>
    <row r="27" spans="2:14">
      <c r="B27" s="5" t="s">
        <v>52</v>
      </c>
      <c r="C27" s="5" t="s">
        <v>45</v>
      </c>
      <c r="D27" s="5">
        <v>9</v>
      </c>
      <c r="E27" s="6">
        <v>36566</v>
      </c>
      <c r="F27" s="5" t="s">
        <v>53</v>
      </c>
      <c r="G27" s="5">
        <v>7</v>
      </c>
      <c r="H27" s="5">
        <v>4</v>
      </c>
      <c r="I27" s="5">
        <v>0</v>
      </c>
      <c r="J27" s="5">
        <f t="shared" si="0"/>
        <v>4</v>
      </c>
      <c r="K27" s="5">
        <v>0.57999999999999996</v>
      </c>
      <c r="L27" s="5">
        <v>0</v>
      </c>
      <c r="M27" s="5">
        <v>0.77</v>
      </c>
      <c r="N27" s="5">
        <v>1.93</v>
      </c>
    </row>
    <row r="28" spans="2:14">
      <c r="B28" s="5" t="s">
        <v>54</v>
      </c>
      <c r="C28" s="5" t="s">
        <v>45</v>
      </c>
      <c r="D28" s="5">
        <v>11</v>
      </c>
      <c r="E28" s="6">
        <v>32705</v>
      </c>
      <c r="F28" s="5" t="s">
        <v>34</v>
      </c>
      <c r="G28" s="5">
        <v>5</v>
      </c>
      <c r="H28" s="5">
        <v>1</v>
      </c>
      <c r="I28" s="5">
        <v>1</v>
      </c>
      <c r="J28" s="5">
        <f t="shared" si="0"/>
        <v>2</v>
      </c>
      <c r="K28" s="5">
        <v>6.83</v>
      </c>
      <c r="L28" s="5">
        <v>0.31</v>
      </c>
      <c r="M28" s="5">
        <v>0.93</v>
      </c>
      <c r="N28" s="5">
        <v>7.14</v>
      </c>
    </row>
    <row r="29" spans="2:14">
      <c r="B29" s="5" t="s">
        <v>55</v>
      </c>
      <c r="C29" s="5" t="s">
        <v>45</v>
      </c>
      <c r="D29" s="5">
        <v>15</v>
      </c>
      <c r="E29" s="6">
        <v>34908</v>
      </c>
      <c r="F29" s="5" t="s">
        <v>24</v>
      </c>
      <c r="G29" s="5">
        <v>1</v>
      </c>
      <c r="H29" s="5">
        <v>0</v>
      </c>
      <c r="I29" s="5">
        <v>0</v>
      </c>
      <c r="J29" s="5">
        <f t="shared" si="0"/>
        <v>0</v>
      </c>
      <c r="K29" s="5">
        <v>0</v>
      </c>
      <c r="L29" s="5">
        <v>0</v>
      </c>
      <c r="M29" s="5">
        <v>0</v>
      </c>
      <c r="N29" s="5">
        <v>0</v>
      </c>
    </row>
    <row r="30" spans="2:14">
      <c r="B30" s="5" t="s">
        <v>56</v>
      </c>
      <c r="C30" s="5" t="s">
        <v>57</v>
      </c>
      <c r="D30" s="5">
        <v>23</v>
      </c>
      <c r="E30" s="6">
        <v>33365</v>
      </c>
      <c r="F30" s="5" t="s">
        <v>58</v>
      </c>
      <c r="G30" s="5">
        <v>7</v>
      </c>
      <c r="H30" s="5">
        <v>0</v>
      </c>
      <c r="I30" s="5">
        <v>0</v>
      </c>
      <c r="J30" s="5">
        <f t="shared" si="0"/>
        <v>0</v>
      </c>
      <c r="K30" s="5">
        <v>0</v>
      </c>
      <c r="L30" s="5">
        <v>0</v>
      </c>
      <c r="M30" s="5">
        <v>0</v>
      </c>
      <c r="N30" s="5">
        <v>0.65</v>
      </c>
    </row>
    <row r="31" spans="2:14">
      <c r="B31" s="5" t="s">
        <v>59</v>
      </c>
      <c r="C31" s="5" t="s">
        <v>57</v>
      </c>
      <c r="D31" s="5">
        <v>1</v>
      </c>
      <c r="E31" s="6">
        <v>31926</v>
      </c>
      <c r="F31" s="5" t="s">
        <v>60</v>
      </c>
      <c r="G31" s="5">
        <v>0</v>
      </c>
      <c r="H31" s="5">
        <v>0</v>
      </c>
      <c r="I31" s="5">
        <v>0</v>
      </c>
      <c r="J31" s="5">
        <f t="shared" si="0"/>
        <v>0</v>
      </c>
      <c r="K31" s="5">
        <v>0</v>
      </c>
      <c r="L31" s="5">
        <v>0</v>
      </c>
      <c r="M31" s="5">
        <v>0</v>
      </c>
      <c r="N31" s="5">
        <v>0</v>
      </c>
    </row>
    <row r="32" spans="2:14">
      <c r="B32" s="5" t="s">
        <v>61</v>
      </c>
      <c r="C32" s="5" t="s">
        <v>57</v>
      </c>
      <c r="D32" s="5">
        <v>12</v>
      </c>
      <c r="E32" s="6">
        <v>33434</v>
      </c>
      <c r="F32" s="5" t="s">
        <v>27</v>
      </c>
      <c r="G32" s="5">
        <v>0</v>
      </c>
      <c r="H32" s="5">
        <v>0</v>
      </c>
      <c r="I32" s="5">
        <v>0</v>
      </c>
      <c r="J32" s="5">
        <f t="shared" si="0"/>
        <v>0</v>
      </c>
      <c r="K32" s="5">
        <v>0</v>
      </c>
      <c r="L32" s="5">
        <v>0</v>
      </c>
      <c r="M32" s="5">
        <v>0</v>
      </c>
      <c r="N32"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9A0E-493A-4421-887C-119B0622217F}">
  <dimension ref="A1:E127"/>
  <sheetViews>
    <sheetView zoomScale="110" zoomScaleNormal="110" workbookViewId="0"/>
  </sheetViews>
  <sheetFormatPr defaultRowHeight="14.25"/>
  <cols>
    <col min="1" max="1" width="13.125" bestFit="1" customWidth="1"/>
    <col min="2" max="2" width="32.375" bestFit="1" customWidth="1"/>
    <col min="3" max="3" width="23.25" bestFit="1" customWidth="1"/>
    <col min="4" max="4" width="28.75" bestFit="1" customWidth="1"/>
    <col min="5" max="5" width="32.375" bestFit="1" customWidth="1"/>
    <col min="6" max="6" width="7.625" bestFit="1" customWidth="1"/>
    <col min="7" max="7" width="8.625" bestFit="1" customWidth="1"/>
    <col min="8" max="8" width="5" bestFit="1" customWidth="1"/>
    <col min="9" max="9" width="9.125" bestFit="1" customWidth="1"/>
    <col min="10" max="10" width="5.5" bestFit="1" customWidth="1"/>
    <col min="11" max="11" width="15.375" bestFit="1" customWidth="1"/>
    <col min="12" max="12" width="18" bestFit="1" customWidth="1"/>
    <col min="13" max="13" width="4.875" bestFit="1" customWidth="1"/>
    <col min="14" max="14" width="10" bestFit="1" customWidth="1"/>
    <col min="15" max="15" width="5.75" bestFit="1" customWidth="1"/>
    <col min="16" max="16" width="6.125" bestFit="1" customWidth="1"/>
    <col min="17" max="17" width="6.875" bestFit="1" customWidth="1"/>
    <col min="18" max="18" width="10.375" bestFit="1" customWidth="1"/>
    <col min="19" max="19" width="8.625" bestFit="1" customWidth="1"/>
    <col min="20" max="20" width="11.375" bestFit="1" customWidth="1"/>
  </cols>
  <sheetData>
    <row r="1" spans="1:3">
      <c r="A1" s="7" t="s">
        <v>63</v>
      </c>
      <c r="B1" t="s">
        <v>65</v>
      </c>
      <c r="C1" t="s">
        <v>66</v>
      </c>
    </row>
    <row r="2" spans="1:3">
      <c r="A2" s="8" t="s">
        <v>42</v>
      </c>
      <c r="B2" s="10">
        <v>2</v>
      </c>
      <c r="C2" s="10">
        <v>0</v>
      </c>
    </row>
    <row r="3" spans="1:3">
      <c r="A3" s="8" t="s">
        <v>39</v>
      </c>
      <c r="B3" s="10">
        <v>6</v>
      </c>
      <c r="C3" s="10">
        <v>2</v>
      </c>
    </row>
    <row r="4" spans="1:3">
      <c r="A4" s="8" t="s">
        <v>55</v>
      </c>
      <c r="B4" s="10">
        <v>1</v>
      </c>
      <c r="C4" s="10">
        <v>0</v>
      </c>
    </row>
    <row r="5" spans="1:3">
      <c r="A5" s="8" t="s">
        <v>54</v>
      </c>
      <c r="B5" s="10">
        <v>5</v>
      </c>
      <c r="C5" s="10">
        <v>2</v>
      </c>
    </row>
    <row r="6" spans="1:3">
      <c r="A6" s="8" t="s">
        <v>28</v>
      </c>
      <c r="B6" s="10">
        <v>7</v>
      </c>
      <c r="C6" s="10">
        <v>0</v>
      </c>
    </row>
    <row r="7" spans="1:3">
      <c r="A7" s="8" t="s">
        <v>56</v>
      </c>
      <c r="B7" s="10">
        <v>7</v>
      </c>
      <c r="C7" s="10">
        <v>0</v>
      </c>
    </row>
    <row r="8" spans="1:3">
      <c r="A8" s="8" t="s">
        <v>41</v>
      </c>
      <c r="B8" s="10">
        <v>7</v>
      </c>
      <c r="C8" s="10">
        <v>2</v>
      </c>
    </row>
    <row r="9" spans="1:3">
      <c r="A9" s="8" t="s">
        <v>37</v>
      </c>
      <c r="B9" s="10">
        <v>3</v>
      </c>
      <c r="C9" s="10">
        <v>0</v>
      </c>
    </row>
    <row r="10" spans="1:3">
      <c r="A10" s="8" t="s">
        <v>59</v>
      </c>
      <c r="B10" s="10">
        <v>0</v>
      </c>
      <c r="C10" s="10">
        <v>0</v>
      </c>
    </row>
    <row r="11" spans="1:3">
      <c r="A11" s="8" t="s">
        <v>21</v>
      </c>
      <c r="B11" s="10">
        <v>3</v>
      </c>
      <c r="C11" s="10">
        <v>0</v>
      </c>
    </row>
    <row r="12" spans="1:3">
      <c r="A12" s="8" t="s">
        <v>61</v>
      </c>
      <c r="B12" s="10">
        <v>0</v>
      </c>
      <c r="C12" s="10">
        <v>0</v>
      </c>
    </row>
    <row r="13" spans="1:3">
      <c r="A13" s="8" t="s">
        <v>25</v>
      </c>
      <c r="B13" s="10">
        <v>4</v>
      </c>
      <c r="C13" s="10">
        <v>0</v>
      </c>
    </row>
    <row r="14" spans="1:3">
      <c r="A14" s="8" t="s">
        <v>36</v>
      </c>
      <c r="B14" s="10">
        <v>1</v>
      </c>
      <c r="C14" s="10">
        <v>0</v>
      </c>
    </row>
    <row r="15" spans="1:3">
      <c r="A15" s="8" t="s">
        <v>26</v>
      </c>
      <c r="B15" s="10">
        <v>1</v>
      </c>
      <c r="C15" s="10">
        <v>0</v>
      </c>
    </row>
    <row r="16" spans="1:3">
      <c r="A16" s="8" t="s">
        <v>52</v>
      </c>
      <c r="B16" s="10">
        <v>7</v>
      </c>
      <c r="C16" s="10">
        <v>4</v>
      </c>
    </row>
    <row r="17" spans="1:3">
      <c r="A17" s="8" t="s">
        <v>47</v>
      </c>
      <c r="B17" s="10">
        <v>6</v>
      </c>
      <c r="C17" s="10">
        <v>0</v>
      </c>
    </row>
    <row r="18" spans="1:3">
      <c r="A18" s="8" t="s">
        <v>32</v>
      </c>
      <c r="B18" s="10">
        <v>5</v>
      </c>
      <c r="C18" s="10">
        <v>0</v>
      </c>
    </row>
    <row r="19" spans="1:3">
      <c r="A19" s="8" t="s">
        <v>44</v>
      </c>
      <c r="B19" s="10">
        <v>7</v>
      </c>
      <c r="C19" s="10">
        <v>10</v>
      </c>
    </row>
    <row r="20" spans="1:3">
      <c r="A20" s="8" t="s">
        <v>30</v>
      </c>
      <c r="B20" s="10">
        <v>5</v>
      </c>
      <c r="C20" s="10">
        <v>0</v>
      </c>
    </row>
    <row r="21" spans="1:3">
      <c r="A21" s="8" t="s">
        <v>17</v>
      </c>
      <c r="B21" s="10">
        <v>6</v>
      </c>
      <c r="C21" s="10">
        <v>0</v>
      </c>
    </row>
    <row r="22" spans="1:3">
      <c r="A22" s="8" t="s">
        <v>23</v>
      </c>
      <c r="B22" s="10">
        <v>7</v>
      </c>
      <c r="C22" s="10">
        <v>2</v>
      </c>
    </row>
    <row r="23" spans="1:3">
      <c r="A23" s="8" t="s">
        <v>14</v>
      </c>
      <c r="B23" s="10">
        <v>7</v>
      </c>
      <c r="C23" s="10">
        <v>1</v>
      </c>
    </row>
    <row r="24" spans="1:3">
      <c r="A24" s="8" t="s">
        <v>19</v>
      </c>
      <c r="B24" s="10">
        <v>6</v>
      </c>
      <c r="C24" s="10">
        <v>0</v>
      </c>
    </row>
    <row r="25" spans="1:3">
      <c r="A25" s="8" t="s">
        <v>49</v>
      </c>
      <c r="B25" s="10">
        <v>2</v>
      </c>
      <c r="C25" s="10">
        <v>0</v>
      </c>
    </row>
    <row r="26" spans="1:3">
      <c r="A26" s="8" t="s">
        <v>35</v>
      </c>
      <c r="B26" s="10">
        <v>7</v>
      </c>
      <c r="C26" s="10">
        <v>0</v>
      </c>
    </row>
    <row r="27" spans="1:3">
      <c r="A27" s="8" t="s">
        <v>51</v>
      </c>
      <c r="B27" s="10">
        <v>1</v>
      </c>
      <c r="C27" s="10">
        <v>0</v>
      </c>
    </row>
    <row r="28" spans="1:3">
      <c r="A28" s="8" t="s">
        <v>64</v>
      </c>
      <c r="B28" s="10">
        <v>113</v>
      </c>
      <c r="C28" s="10">
        <v>23</v>
      </c>
    </row>
    <row r="31" spans="1:3">
      <c r="A31" s="7" t="s">
        <v>63</v>
      </c>
      <c r="B31" t="s">
        <v>69</v>
      </c>
      <c r="C31" t="s">
        <v>70</v>
      </c>
    </row>
    <row r="32" spans="1:3">
      <c r="A32" s="8" t="s">
        <v>42</v>
      </c>
      <c r="B32" s="10">
        <v>0.83</v>
      </c>
      <c r="C32" s="10">
        <v>1.65</v>
      </c>
    </row>
    <row r="33" spans="1:3">
      <c r="A33" s="8" t="s">
        <v>39</v>
      </c>
      <c r="B33" s="10">
        <v>0.49</v>
      </c>
      <c r="C33" s="10">
        <v>1.46</v>
      </c>
    </row>
    <row r="34" spans="1:3">
      <c r="A34" s="8" t="s">
        <v>55</v>
      </c>
      <c r="B34" s="10">
        <v>0</v>
      </c>
      <c r="C34" s="10">
        <v>0</v>
      </c>
    </row>
    <row r="35" spans="1:3">
      <c r="A35" s="8" t="s">
        <v>54</v>
      </c>
      <c r="B35" s="10">
        <v>0.31</v>
      </c>
      <c r="C35" s="10">
        <v>0.93</v>
      </c>
    </row>
    <row r="36" spans="1:3">
      <c r="A36" s="8" t="s">
        <v>28</v>
      </c>
      <c r="B36" s="10">
        <v>0.49</v>
      </c>
      <c r="C36" s="10">
        <v>0.82</v>
      </c>
    </row>
    <row r="37" spans="1:3">
      <c r="A37" s="8" t="s">
        <v>56</v>
      </c>
      <c r="B37" s="10">
        <v>0</v>
      </c>
      <c r="C37" s="10">
        <v>0</v>
      </c>
    </row>
    <row r="38" spans="1:3">
      <c r="A38" s="8" t="s">
        <v>41</v>
      </c>
      <c r="B38" s="10">
        <v>0.48</v>
      </c>
      <c r="C38" s="10">
        <v>3.52</v>
      </c>
    </row>
    <row r="39" spans="1:3">
      <c r="A39" s="8" t="s">
        <v>37</v>
      </c>
      <c r="B39" s="10">
        <v>3.83</v>
      </c>
      <c r="C39" s="10">
        <v>1.91</v>
      </c>
    </row>
    <row r="40" spans="1:3">
      <c r="A40" s="8" t="s">
        <v>59</v>
      </c>
      <c r="B40" s="10">
        <v>0</v>
      </c>
      <c r="C40" s="10">
        <v>0</v>
      </c>
    </row>
    <row r="41" spans="1:3">
      <c r="A41" s="8" t="s">
        <v>21</v>
      </c>
      <c r="B41" s="10">
        <v>0</v>
      </c>
      <c r="C41" s="10">
        <v>0</v>
      </c>
    </row>
    <row r="42" spans="1:3">
      <c r="A42" s="8" t="s">
        <v>61</v>
      </c>
      <c r="B42" s="10">
        <v>0</v>
      </c>
      <c r="C42" s="10">
        <v>0</v>
      </c>
    </row>
    <row r="43" spans="1:3">
      <c r="A43" s="8" t="s">
        <v>25</v>
      </c>
      <c r="B43" s="10">
        <v>0.77</v>
      </c>
      <c r="C43" s="10">
        <v>2.31</v>
      </c>
    </row>
    <row r="44" spans="1:3">
      <c r="A44" s="8" t="s">
        <v>36</v>
      </c>
      <c r="B44" s="10">
        <v>0</v>
      </c>
      <c r="C44" s="10">
        <v>3.16</v>
      </c>
    </row>
    <row r="45" spans="1:3">
      <c r="A45" s="8" t="s">
        <v>26</v>
      </c>
      <c r="B45" s="10">
        <v>0</v>
      </c>
      <c r="C45" s="10">
        <v>0</v>
      </c>
    </row>
    <row r="46" spans="1:3">
      <c r="A46" s="8" t="s">
        <v>52</v>
      </c>
      <c r="B46" s="10">
        <v>0</v>
      </c>
      <c r="C46" s="10">
        <v>0.77</v>
      </c>
    </row>
    <row r="47" spans="1:3">
      <c r="A47" s="8" t="s">
        <v>47</v>
      </c>
      <c r="B47" s="10">
        <v>0.38</v>
      </c>
      <c r="C47" s="10">
        <v>0</v>
      </c>
    </row>
    <row r="48" spans="1:3">
      <c r="A48" s="8" t="s">
        <v>32</v>
      </c>
      <c r="B48" s="10">
        <v>1.21</v>
      </c>
      <c r="C48" s="10">
        <v>4.0199999999999996</v>
      </c>
    </row>
    <row r="49" spans="1:3">
      <c r="A49" s="8" t="s">
        <v>44</v>
      </c>
      <c r="B49" s="10">
        <v>0</v>
      </c>
      <c r="C49" s="10">
        <v>0.65</v>
      </c>
    </row>
    <row r="50" spans="1:3">
      <c r="A50" s="8" t="s">
        <v>30</v>
      </c>
      <c r="B50" s="10">
        <v>0.9</v>
      </c>
      <c r="C50" s="10">
        <v>1.5</v>
      </c>
    </row>
    <row r="51" spans="1:3">
      <c r="A51" s="8" t="s">
        <v>17</v>
      </c>
      <c r="B51" s="10">
        <v>0.48</v>
      </c>
      <c r="C51" s="10">
        <v>2.9</v>
      </c>
    </row>
    <row r="52" spans="1:3">
      <c r="A52" s="8" t="s">
        <v>23</v>
      </c>
      <c r="B52" s="10">
        <v>0.47</v>
      </c>
      <c r="C52" s="10">
        <v>1.42</v>
      </c>
    </row>
    <row r="53" spans="1:3">
      <c r="A53" s="8" t="s">
        <v>14</v>
      </c>
      <c r="B53" s="10">
        <v>1.17</v>
      </c>
      <c r="C53" s="10">
        <v>1.3</v>
      </c>
    </row>
    <row r="54" spans="1:3">
      <c r="A54" s="8" t="s">
        <v>19</v>
      </c>
      <c r="B54" s="10">
        <v>2.17</v>
      </c>
      <c r="C54" s="10">
        <v>1.69</v>
      </c>
    </row>
    <row r="55" spans="1:3">
      <c r="A55" s="8" t="s">
        <v>49</v>
      </c>
      <c r="B55" s="10">
        <v>0</v>
      </c>
      <c r="C55" s="10">
        <v>0</v>
      </c>
    </row>
    <row r="56" spans="1:3">
      <c r="A56" s="8" t="s">
        <v>35</v>
      </c>
      <c r="B56" s="10">
        <v>1.05</v>
      </c>
      <c r="C56" s="10">
        <v>1.79</v>
      </c>
    </row>
    <row r="57" spans="1:3">
      <c r="A57" s="8" t="s">
        <v>51</v>
      </c>
      <c r="B57" s="10">
        <v>0</v>
      </c>
      <c r="C57" s="10">
        <v>0</v>
      </c>
    </row>
    <row r="58" spans="1:3">
      <c r="A58" s="8" t="s">
        <v>64</v>
      </c>
      <c r="B58" s="10">
        <v>15.030000000000001</v>
      </c>
      <c r="C58" s="10">
        <v>31.799999999999997</v>
      </c>
    </row>
    <row r="61" spans="1:3">
      <c r="A61" s="7" t="s">
        <v>63</v>
      </c>
      <c r="B61" t="s">
        <v>71</v>
      </c>
    </row>
    <row r="62" spans="1:3">
      <c r="A62" s="8" t="s">
        <v>58</v>
      </c>
      <c r="B62" s="10">
        <v>1</v>
      </c>
    </row>
    <row r="63" spans="1:3">
      <c r="A63" s="8" t="s">
        <v>43</v>
      </c>
      <c r="B63" s="10">
        <v>1</v>
      </c>
    </row>
    <row r="64" spans="1:3">
      <c r="A64" s="8" t="s">
        <v>24</v>
      </c>
      <c r="B64" s="10">
        <v>3</v>
      </c>
    </row>
    <row r="65" spans="1:2">
      <c r="A65" s="8" t="s">
        <v>38</v>
      </c>
      <c r="B65" s="10">
        <v>1</v>
      </c>
    </row>
    <row r="66" spans="1:2">
      <c r="A66" s="8" t="s">
        <v>16</v>
      </c>
      <c r="B66" s="10">
        <v>2</v>
      </c>
    </row>
    <row r="67" spans="1:2">
      <c r="A67" s="8" t="s">
        <v>40</v>
      </c>
      <c r="B67" s="10">
        <v>1</v>
      </c>
    </row>
    <row r="68" spans="1:2">
      <c r="A68" s="8" t="s">
        <v>48</v>
      </c>
      <c r="B68" s="10">
        <v>2</v>
      </c>
    </row>
    <row r="69" spans="1:2">
      <c r="A69" s="8" t="s">
        <v>34</v>
      </c>
      <c r="B69" s="10">
        <v>2</v>
      </c>
    </row>
    <row r="70" spans="1:2">
      <c r="A70" s="8" t="s">
        <v>20</v>
      </c>
      <c r="B70" s="10">
        <v>1</v>
      </c>
    </row>
    <row r="71" spans="1:2">
      <c r="A71" s="8" t="s">
        <v>53</v>
      </c>
      <c r="B71" s="10">
        <v>1</v>
      </c>
    </row>
    <row r="72" spans="1:2">
      <c r="A72" s="8" t="s">
        <v>31</v>
      </c>
      <c r="B72" s="10">
        <v>1</v>
      </c>
    </row>
    <row r="73" spans="1:2">
      <c r="A73" s="8" t="s">
        <v>46</v>
      </c>
      <c r="B73" s="10">
        <v>1</v>
      </c>
    </row>
    <row r="74" spans="1:2">
      <c r="A74" s="8" t="s">
        <v>22</v>
      </c>
      <c r="B74" s="10">
        <v>2</v>
      </c>
    </row>
    <row r="75" spans="1:2">
      <c r="A75" s="8" t="s">
        <v>60</v>
      </c>
      <c r="B75" s="10">
        <v>1</v>
      </c>
    </row>
    <row r="76" spans="1:2">
      <c r="A76" s="8" t="s">
        <v>50</v>
      </c>
      <c r="B76" s="10">
        <v>1</v>
      </c>
    </row>
    <row r="77" spans="1:2">
      <c r="A77" s="8" t="s">
        <v>18</v>
      </c>
      <c r="B77" s="10">
        <v>2</v>
      </c>
    </row>
    <row r="78" spans="1:2">
      <c r="A78" s="8" t="s">
        <v>29</v>
      </c>
      <c r="B78" s="10">
        <v>1</v>
      </c>
    </row>
    <row r="79" spans="1:2">
      <c r="A79" s="8" t="s">
        <v>27</v>
      </c>
      <c r="B79" s="10">
        <v>2</v>
      </c>
    </row>
    <row r="80" spans="1:2">
      <c r="A80" s="8" t="s">
        <v>64</v>
      </c>
      <c r="B80" s="10">
        <v>26</v>
      </c>
    </row>
    <row r="92" spans="1:4">
      <c r="A92" s="7" t="s">
        <v>63</v>
      </c>
      <c r="B92" t="s">
        <v>67</v>
      </c>
      <c r="C92" t="s">
        <v>68</v>
      </c>
      <c r="D92" t="s">
        <v>66</v>
      </c>
    </row>
    <row r="93" spans="1:4">
      <c r="A93" s="8" t="s">
        <v>15</v>
      </c>
      <c r="B93" s="10">
        <v>1</v>
      </c>
      <c r="C93" s="10">
        <v>2</v>
      </c>
      <c r="D93" s="10">
        <v>3</v>
      </c>
    </row>
    <row r="94" spans="1:4">
      <c r="A94" s="8" t="s">
        <v>45</v>
      </c>
      <c r="B94" s="10">
        <v>12</v>
      </c>
      <c r="C94" s="10">
        <v>4</v>
      </c>
      <c r="D94" s="10">
        <v>16</v>
      </c>
    </row>
    <row r="95" spans="1:4">
      <c r="A95" s="8" t="s">
        <v>57</v>
      </c>
      <c r="B95" s="10">
        <v>0</v>
      </c>
      <c r="C95" s="10">
        <v>0</v>
      </c>
      <c r="D95" s="10">
        <v>0</v>
      </c>
    </row>
    <row r="96" spans="1:4">
      <c r="A96" s="8" t="s">
        <v>33</v>
      </c>
      <c r="B96" s="10">
        <v>2</v>
      </c>
      <c r="C96" s="10">
        <v>2</v>
      </c>
      <c r="D96" s="10">
        <v>4</v>
      </c>
    </row>
    <row r="97" spans="1:5">
      <c r="A97" s="8" t="s">
        <v>64</v>
      </c>
      <c r="B97" s="10">
        <v>15</v>
      </c>
      <c r="C97" s="10">
        <v>8</v>
      </c>
      <c r="D97" s="10">
        <v>23</v>
      </c>
    </row>
    <row r="100" spans="1:5">
      <c r="A100" s="7" t="s">
        <v>63</v>
      </c>
      <c r="B100" t="s">
        <v>72</v>
      </c>
      <c r="D100" s="7" t="s">
        <v>63</v>
      </c>
      <c r="E100" t="s">
        <v>72</v>
      </c>
    </row>
    <row r="101" spans="1:5">
      <c r="A101" s="8" t="s">
        <v>15</v>
      </c>
      <c r="B101" s="10">
        <v>39.620000000000005</v>
      </c>
      <c r="D101" s="8" t="s">
        <v>42</v>
      </c>
      <c r="E101" s="10">
        <v>8.26</v>
      </c>
    </row>
    <row r="102" spans="1:5">
      <c r="A102" s="8" t="s">
        <v>45</v>
      </c>
      <c r="B102" s="10">
        <v>22.27</v>
      </c>
      <c r="D102" s="8" t="s">
        <v>39</v>
      </c>
      <c r="E102" s="10">
        <v>5.85</v>
      </c>
    </row>
    <row r="103" spans="1:5">
      <c r="A103" s="8" t="s">
        <v>57</v>
      </c>
      <c r="B103" s="10">
        <v>0.65</v>
      </c>
      <c r="D103" s="8" t="s">
        <v>55</v>
      </c>
      <c r="E103" s="10">
        <v>0</v>
      </c>
    </row>
    <row r="104" spans="1:5">
      <c r="A104" s="8" t="s">
        <v>33</v>
      </c>
      <c r="B104" s="10">
        <v>49.8</v>
      </c>
      <c r="D104" s="8" t="s">
        <v>54</v>
      </c>
      <c r="E104" s="10">
        <v>7.14</v>
      </c>
    </row>
    <row r="105" spans="1:5">
      <c r="A105" s="8" t="s">
        <v>64</v>
      </c>
      <c r="B105" s="10">
        <v>112.34</v>
      </c>
      <c r="D105" s="8" t="s">
        <v>28</v>
      </c>
      <c r="E105" s="10">
        <v>5.09</v>
      </c>
    </row>
    <row r="106" spans="1:5">
      <c r="D106" s="8" t="s">
        <v>56</v>
      </c>
      <c r="E106" s="10">
        <v>0.65</v>
      </c>
    </row>
    <row r="107" spans="1:5">
      <c r="D107" s="8" t="s">
        <v>41</v>
      </c>
      <c r="E107" s="10">
        <v>7.83</v>
      </c>
    </row>
    <row r="108" spans="1:5">
      <c r="D108" s="8" t="s">
        <v>37</v>
      </c>
      <c r="E108" s="10">
        <v>7.66</v>
      </c>
    </row>
    <row r="109" spans="1:5">
      <c r="D109" s="8" t="s">
        <v>59</v>
      </c>
      <c r="E109" s="10">
        <v>0</v>
      </c>
    </row>
    <row r="110" spans="1:5">
      <c r="D110" s="8" t="s">
        <v>21</v>
      </c>
      <c r="E110" s="10">
        <v>3.16</v>
      </c>
    </row>
    <row r="111" spans="1:5">
      <c r="D111" s="8" t="s">
        <v>61</v>
      </c>
      <c r="E111" s="10">
        <v>0</v>
      </c>
    </row>
    <row r="112" spans="1:5">
      <c r="D112" s="8" t="s">
        <v>25</v>
      </c>
      <c r="E112" s="10">
        <v>5.39</v>
      </c>
    </row>
    <row r="113" spans="4:5">
      <c r="D113" s="8" t="s">
        <v>36</v>
      </c>
      <c r="E113" s="10">
        <v>6.32</v>
      </c>
    </row>
    <row r="114" spans="4:5">
      <c r="D114" s="8" t="s">
        <v>26</v>
      </c>
      <c r="E114" s="10">
        <v>0</v>
      </c>
    </row>
    <row r="115" spans="4:5">
      <c r="D115" s="8" t="s">
        <v>52</v>
      </c>
      <c r="E115" s="10">
        <v>1.93</v>
      </c>
    </row>
    <row r="116" spans="4:5">
      <c r="D116" s="8" t="s">
        <v>47</v>
      </c>
      <c r="E116" s="10">
        <v>6.81</v>
      </c>
    </row>
    <row r="117" spans="4:5">
      <c r="D117" s="8" t="s">
        <v>32</v>
      </c>
      <c r="E117" s="10">
        <v>9.24</v>
      </c>
    </row>
    <row r="118" spans="4:5">
      <c r="D118" s="8" t="s">
        <v>44</v>
      </c>
      <c r="E118" s="10">
        <v>6.39</v>
      </c>
    </row>
    <row r="119" spans="4:5">
      <c r="D119" s="8" t="s">
        <v>30</v>
      </c>
      <c r="E119" s="10">
        <v>4.1900000000000004</v>
      </c>
    </row>
    <row r="120" spans="4:5">
      <c r="D120" s="8" t="s">
        <v>17</v>
      </c>
      <c r="E120" s="10">
        <v>7.97</v>
      </c>
    </row>
    <row r="121" spans="4:5">
      <c r="D121" s="8" t="s">
        <v>23</v>
      </c>
      <c r="E121" s="10">
        <v>1.58</v>
      </c>
    </row>
    <row r="122" spans="4:5">
      <c r="D122" s="8" t="s">
        <v>14</v>
      </c>
      <c r="E122" s="10">
        <v>7.17</v>
      </c>
    </row>
    <row r="123" spans="4:5">
      <c r="D123" s="8" t="s">
        <v>19</v>
      </c>
      <c r="E123" s="10">
        <v>5.07</v>
      </c>
    </row>
    <row r="124" spans="4:5">
      <c r="D124" s="8" t="s">
        <v>49</v>
      </c>
      <c r="E124" s="10">
        <v>0</v>
      </c>
    </row>
    <row r="125" spans="4:5">
      <c r="D125" s="8" t="s">
        <v>35</v>
      </c>
      <c r="E125" s="10">
        <v>4.6399999999999997</v>
      </c>
    </row>
    <row r="126" spans="4:5">
      <c r="D126" s="8" t="s">
        <v>51</v>
      </c>
      <c r="E126" s="10">
        <v>0</v>
      </c>
    </row>
    <row r="127" spans="4:5">
      <c r="D127" s="8" t="s">
        <v>64</v>
      </c>
      <c r="E127" s="10">
        <v>112.33999999999999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0487-E914-4DC5-8156-E31FF7ECA46F}">
  <dimension ref="A1:K3"/>
  <sheetViews>
    <sheetView showGridLines="0" tabSelected="1" topLeftCell="A19" workbookViewId="0">
      <selection activeCell="C61" sqref="C61"/>
    </sheetView>
  </sheetViews>
  <sheetFormatPr defaultRowHeight="14.25"/>
  <sheetData>
    <row r="1" spans="1:11" ht="14.25" customHeight="1">
      <c r="A1" s="9" t="s">
        <v>73</v>
      </c>
      <c r="B1" s="9"/>
      <c r="C1" s="9"/>
      <c r="D1" s="9"/>
      <c r="E1" s="9"/>
      <c r="F1" s="9"/>
      <c r="G1" s="9"/>
      <c r="H1" s="9"/>
      <c r="I1" s="9"/>
      <c r="J1" s="9"/>
      <c r="K1" s="9"/>
    </row>
    <row r="2" spans="1:11" ht="14.25" customHeight="1">
      <c r="A2" s="9"/>
      <c r="B2" s="9"/>
      <c r="C2" s="9"/>
      <c r="D2" s="9"/>
      <c r="E2" s="9"/>
      <c r="F2" s="9"/>
      <c r="G2" s="9"/>
      <c r="H2" s="9"/>
      <c r="I2" s="9"/>
      <c r="J2" s="9"/>
      <c r="K2" s="9"/>
    </row>
    <row r="3" spans="1:11">
      <c r="A3" s="9"/>
      <c r="B3" s="9"/>
      <c r="C3" s="9"/>
      <c r="D3" s="9"/>
      <c r="E3" s="9"/>
      <c r="F3" s="9"/>
      <c r="G3" s="9"/>
      <c r="H3" s="9"/>
      <c r="I3" s="9"/>
      <c r="J3" s="9"/>
      <c r="K3" s="9"/>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FIFA World Cup Performance</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USER</cp:lastModifiedBy>
  <dcterms:created xsi:type="dcterms:W3CDTF">2024-02-19T11:53:19Z</dcterms:created>
  <dcterms:modified xsi:type="dcterms:W3CDTF">2024-10-17T09:02:37Z</dcterms:modified>
</cp:coreProperties>
</file>