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 tabRatio="644" firstSheet="14" activeTab="21"/>
  </bookViews>
  <sheets>
    <sheet name="OP5DES19" sheetId="2" r:id="rId1"/>
    <sheet name="GSF5DES19" sheetId="3" r:id="rId2"/>
    <sheet name="OP12DES19" sheetId="4" r:id="rId3"/>
    <sheet name="GSF12DES19" sheetId="5" r:id="rId4"/>
    <sheet name="OP19DES19" sheetId="6" r:id="rId5"/>
    <sheet name="GSF19DES19" sheetId="7" r:id="rId6"/>
    <sheet name="OP26DES19" sheetId="8" r:id="rId7"/>
    <sheet name="OP02JAN20" sheetId="9" r:id="rId8"/>
    <sheet name="GSF02JAN20" sheetId="10" r:id="rId9"/>
    <sheet name="OP09JAN20" sheetId="11" r:id="rId10"/>
    <sheet name="GSF09JAN20" sheetId="12" r:id="rId11"/>
    <sheet name="OP16JAN20" sheetId="13" r:id="rId12"/>
    <sheet name="GSF16JAN20" sheetId="14" r:id="rId13"/>
    <sheet name="OP23JAN20" sheetId="15" r:id="rId14"/>
    <sheet name="GSF23JAN20" sheetId="16" r:id="rId15"/>
    <sheet name="OP30JAN20" sheetId="17" r:id="rId16"/>
    <sheet name="GSF30JAN20" sheetId="18" r:id="rId17"/>
    <sheet name="OP06FEB20" sheetId="19" r:id="rId18"/>
    <sheet name="GSF06FEB20" sheetId="20" r:id="rId19"/>
    <sheet name="AGENCY13FEB20" sheetId="21" r:id="rId20"/>
    <sheet name="OP13FEB20" sheetId="22" r:id="rId21"/>
    <sheet name="GSF13FEB20" sheetId="23" r:id="rId22"/>
  </sheets>
  <calcPr calcId="144525"/>
</workbook>
</file>

<file path=xl/calcChain.xml><?xml version="1.0" encoding="utf-8"?>
<calcChain xmlns="http://schemas.openxmlformats.org/spreadsheetml/2006/main">
  <c r="D1" i="23" l="1"/>
  <c r="C34" i="22"/>
  <c r="E34" i="22" s="1"/>
  <c r="E33" i="22"/>
  <c r="E32" i="22"/>
  <c r="E25" i="22"/>
  <c r="Q12" i="21"/>
  <c r="D1" i="20"/>
  <c r="C35" i="19"/>
  <c r="E35" i="19" s="1"/>
  <c r="E34" i="19"/>
  <c r="E33" i="19"/>
  <c r="E26" i="19"/>
  <c r="D1" i="18"/>
  <c r="C22" i="17"/>
  <c r="E22" i="17" s="1"/>
  <c r="E21" i="17"/>
  <c r="E20" i="17"/>
  <c r="E13" i="17"/>
  <c r="D1" i="16"/>
  <c r="C30" i="15"/>
  <c r="E30" i="15" s="1"/>
  <c r="E29" i="15"/>
  <c r="E28" i="15"/>
  <c r="E21" i="15"/>
  <c r="D1" i="14"/>
  <c r="C53" i="13"/>
  <c r="E53" i="13" s="1"/>
  <c r="E52" i="13"/>
  <c r="E51" i="13"/>
  <c r="E44" i="13"/>
  <c r="D1" i="12"/>
  <c r="C25" i="11"/>
  <c r="E25" i="11" s="1"/>
  <c r="E24" i="11"/>
  <c r="E23" i="11"/>
  <c r="E16" i="11"/>
  <c r="D1" i="10"/>
  <c r="C19" i="9"/>
  <c r="E19" i="9" s="1"/>
  <c r="E18" i="9"/>
  <c r="E17" i="9"/>
  <c r="E10" i="9"/>
  <c r="C27" i="8"/>
  <c r="E27" i="8" s="1"/>
  <c r="E26" i="8"/>
  <c r="E25" i="8"/>
  <c r="E18" i="8"/>
  <c r="D1" i="7"/>
  <c r="C44" i="6"/>
  <c r="E44" i="6" s="1"/>
  <c r="E43" i="6"/>
  <c r="E42" i="6"/>
  <c r="E35" i="6"/>
  <c r="D1" i="5"/>
  <c r="C51" i="4"/>
  <c r="E51" i="4" s="1"/>
  <c r="E50" i="4"/>
  <c r="E49" i="4"/>
  <c r="E42" i="4"/>
  <c r="D1" i="3"/>
  <c r="E35" i="22" l="1"/>
  <c r="E36" i="22" s="1"/>
  <c r="E36" i="19"/>
  <c r="E37" i="19" s="1"/>
  <c r="E23" i="17"/>
  <c r="E24" i="17" s="1"/>
  <c r="E31" i="15"/>
  <c r="E32" i="15" s="1"/>
  <c r="E54" i="13"/>
  <c r="E55" i="13" s="1"/>
  <c r="E26" i="11"/>
  <c r="E27" i="11" s="1"/>
  <c r="E20" i="9"/>
  <c r="E21" i="9" s="1"/>
  <c r="E28" i="8"/>
  <c r="E29" i="8" s="1"/>
  <c r="E45" i="6"/>
  <c r="E46" i="6" s="1"/>
  <c r="E52" i="4"/>
  <c r="E53" i="4" s="1"/>
  <c r="C38" i="2" l="1"/>
  <c r="E38" i="2" s="1"/>
  <c r="E37" i="2"/>
  <c r="E36" i="2"/>
  <c r="E29" i="2"/>
  <c r="E39" i="2" l="1"/>
  <c r="E40" i="2" s="1"/>
</calcChain>
</file>

<file path=xl/comments1.xml><?xml version="1.0" encoding="utf-8"?>
<comments xmlns="http://schemas.openxmlformats.org/spreadsheetml/2006/main">
  <authors>
    <author>Tiko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No. Rekening Perusahaan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Nama Pemilik Rekening (Perusahaan)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Currency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Total gaji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Keterangan (Remarks)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Total Records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Tanggal Jalannya Transaksi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Email Pengirim</t>
        </r>
      </text>
    </comment>
  </commentList>
</comments>
</file>

<file path=xl/comments10.xml><?xml version="1.0" encoding="utf-8"?>
<comments xmlns="http://schemas.openxmlformats.org/spreadsheetml/2006/main">
  <authors>
    <author>Tiko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No. Rekening Perusahaan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Nama Pemilik Rekening (Perusahaan)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Currency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Total gaji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Keterangan (Remarks)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Total Records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Tanggal Jalannya Transaksi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Email Pengirim</t>
        </r>
      </text>
    </comment>
  </commentList>
</comments>
</file>

<file path=xl/comments2.xml><?xml version="1.0" encoding="utf-8"?>
<comments xmlns="http://schemas.openxmlformats.org/spreadsheetml/2006/main">
  <authors>
    <author>Tiko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No. Rekening Perusahaan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Nama Pemilik Rekening (Perusahaan)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Currency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Total gaji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Keterangan (Remarks)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Total Records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Tanggal Jalannya Transaksi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Email Pengirim</t>
        </r>
      </text>
    </comment>
  </commentList>
</comments>
</file>

<file path=xl/comments3.xml><?xml version="1.0" encoding="utf-8"?>
<comments xmlns="http://schemas.openxmlformats.org/spreadsheetml/2006/main">
  <authors>
    <author>Tiko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No. Rekening Perusahaan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Nama Pemilik Rekening (Perusahaan)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Currency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Total gaji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Keterangan (Remarks)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Total Records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Tanggal Jalannya Transaksi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Email Pengirim</t>
        </r>
      </text>
    </comment>
  </commentList>
</comments>
</file>

<file path=xl/comments4.xml><?xml version="1.0" encoding="utf-8"?>
<comments xmlns="http://schemas.openxmlformats.org/spreadsheetml/2006/main">
  <authors>
    <author>Tiko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No. Rekening Perusahaan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Nama Pemilik Rekening (Perusahaan)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Currency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Total gaji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Keterangan (Remarks)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Total Records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Tanggal Jalannya Transaksi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Email Pengirim</t>
        </r>
      </text>
    </comment>
  </commentList>
</comments>
</file>

<file path=xl/comments5.xml><?xml version="1.0" encoding="utf-8"?>
<comments xmlns="http://schemas.openxmlformats.org/spreadsheetml/2006/main">
  <authors>
    <author>Tiko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No. Rekening Perusahaan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Nama Pemilik Rekening (Perusahaan)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Currency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Total gaji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Keterangan (Remarks)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Total Records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Tanggal Jalannya Transaksi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Email Pengirim</t>
        </r>
      </text>
    </comment>
  </commentList>
</comments>
</file>

<file path=xl/comments6.xml><?xml version="1.0" encoding="utf-8"?>
<comments xmlns="http://schemas.openxmlformats.org/spreadsheetml/2006/main">
  <authors>
    <author>Tiko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No. Rekening Perusahaan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Nama Pemilik Rekening (Perusahaan)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Currency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Total gaji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Keterangan (Remarks)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Total Records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Tanggal Jalannya Transaksi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Email Pengirim</t>
        </r>
      </text>
    </comment>
  </commentList>
</comments>
</file>

<file path=xl/comments7.xml><?xml version="1.0" encoding="utf-8"?>
<comments xmlns="http://schemas.openxmlformats.org/spreadsheetml/2006/main">
  <authors>
    <author>Tiko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No. Rekening Perusahaan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Nama Pemilik Rekening (Perusahaan)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Currency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Total gaji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Keterangan (Remarks)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Total Records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Tanggal Jalannya Transaksi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Email Pengirim</t>
        </r>
      </text>
    </comment>
  </commentList>
</comments>
</file>

<file path=xl/comments8.xml><?xml version="1.0" encoding="utf-8"?>
<comments xmlns="http://schemas.openxmlformats.org/spreadsheetml/2006/main">
  <authors>
    <author>Tiko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No. Rekening Perusahaan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Nama Pemilik Rekening (Perusahaan)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Currency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Total gaji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Keterangan (Remarks)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Total Records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Tanggal Jalannya Transaksi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Email Pengirim</t>
        </r>
      </text>
    </comment>
  </commentList>
</comments>
</file>

<file path=xl/comments9.xml><?xml version="1.0" encoding="utf-8"?>
<comments xmlns="http://schemas.openxmlformats.org/spreadsheetml/2006/main">
  <authors>
    <author>Tiko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No. Rekening Perusahaan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Nama Pemilik Rekening (Perusahaan)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Currency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Total gaji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Keterangan (Remarks)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Total Records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Tanggal Jalannya Transaksi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Email Pengirim</t>
        </r>
      </text>
    </comment>
  </commentList>
</comments>
</file>

<file path=xl/sharedStrings.xml><?xml version="1.0" encoding="utf-8"?>
<sst xmlns="http://schemas.openxmlformats.org/spreadsheetml/2006/main" count="2460" uniqueCount="945">
  <si>
    <t>No.</t>
  </si>
  <si>
    <t>Nama</t>
  </si>
  <si>
    <t>Uraian</t>
  </si>
  <si>
    <t>Nama Bank</t>
  </si>
  <si>
    <t>No. Rekening</t>
  </si>
  <si>
    <t xml:space="preserve">BSM </t>
  </si>
  <si>
    <t>a.n Supiani</t>
  </si>
  <si>
    <t>Mandiri</t>
  </si>
  <si>
    <t>3261926316</t>
  </si>
  <si>
    <t>7772177718</t>
  </si>
  <si>
    <t>BSM</t>
  </si>
  <si>
    <t>UKK</t>
  </si>
  <si>
    <t>Kasbon Operasional &amp; Marketing</t>
  </si>
  <si>
    <t>7106802399</t>
  </si>
  <si>
    <t xml:space="preserve">Logistik Jatim </t>
  </si>
  <si>
    <t>Kasbon Operasional</t>
  </si>
  <si>
    <t>7055658786</t>
  </si>
  <si>
    <t>a.n Didik Dwi Prastono</t>
  </si>
  <si>
    <t>STIE GEMA</t>
  </si>
  <si>
    <t>7127738704</t>
  </si>
  <si>
    <t>STT MANDALA</t>
  </si>
  <si>
    <t xml:space="preserve">Kasbon Operasional &amp; Service </t>
  </si>
  <si>
    <t>7086416586</t>
  </si>
  <si>
    <t>a.n Supiani QQSTTM Bandung</t>
  </si>
  <si>
    <t>STIKOM A</t>
  </si>
  <si>
    <t xml:space="preserve">Kasbon Operasional &amp; Internet </t>
  </si>
  <si>
    <t>7085765056</t>
  </si>
  <si>
    <t>a.n SUPIANI QQ STIKOM</t>
  </si>
  <si>
    <t>Kampus Bali Dwipa</t>
  </si>
  <si>
    <t>7005632597</t>
  </si>
  <si>
    <t>a.n Azhari</t>
  </si>
  <si>
    <t xml:space="preserve">STT Duta Bangsa </t>
  </si>
  <si>
    <t>Kasbon Pembayaran Pajak Reklame 2019</t>
  </si>
  <si>
    <t>7106802569</t>
  </si>
  <si>
    <t>STIE GICI A Depok</t>
  </si>
  <si>
    <t>Kasbon Insentif, Operasional &amp; Marketing</t>
  </si>
  <si>
    <t>7106802647</t>
  </si>
  <si>
    <t>STTI NIIT</t>
  </si>
  <si>
    <t>7074398906</t>
  </si>
  <si>
    <t>a.n Alhudaya martin</t>
  </si>
  <si>
    <t>STEBIS</t>
  </si>
  <si>
    <t>7134399327</t>
  </si>
  <si>
    <t>a.n Ujang Suryadi</t>
  </si>
  <si>
    <t>GLOBAL MULIA</t>
  </si>
  <si>
    <t xml:space="preserve">a.n Muhammad Nurochman Suhud </t>
  </si>
  <si>
    <t>TARIKOLOT</t>
  </si>
  <si>
    <t>7103381678</t>
  </si>
  <si>
    <t>Afifah Nahary</t>
  </si>
  <si>
    <t>USB YPKP</t>
  </si>
  <si>
    <t>7085381444</t>
  </si>
  <si>
    <t>a.n SUPIANI QQ USB BANDUNG</t>
  </si>
  <si>
    <t>STIH DA</t>
  </si>
  <si>
    <t>7104359757</t>
  </si>
  <si>
    <t>a.n Supiani QQ STIH Andigha Bogor</t>
  </si>
  <si>
    <t>Manwil VII</t>
  </si>
  <si>
    <t xml:space="preserve">Kasbon Cetak Property </t>
  </si>
  <si>
    <t>a.n SUPIANI</t>
  </si>
  <si>
    <t>Manwil V</t>
  </si>
  <si>
    <t xml:space="preserve">Kasbon Operasional Dinas Luar Kota </t>
  </si>
  <si>
    <t>7072127751</t>
  </si>
  <si>
    <t xml:space="preserve">a.n Ahmad Fauzi </t>
  </si>
  <si>
    <t>UNSUB</t>
  </si>
  <si>
    <t xml:space="preserve">70853 81387 </t>
  </si>
  <si>
    <t>a.n SUPIAN QQ UNSUB</t>
  </si>
  <si>
    <t xml:space="preserve">STIE IGI </t>
  </si>
  <si>
    <t>Kasbon Karangan bunga Wisuda</t>
  </si>
  <si>
    <t>70853 82335</t>
  </si>
  <si>
    <t>a.n SUPIANI QQ STIE IGI</t>
  </si>
  <si>
    <t>DP Cetak Property Medan &amp; Aceh</t>
  </si>
  <si>
    <t>BCA (BANK CENTRAL ASIA)</t>
  </si>
  <si>
    <t>1950826220</t>
  </si>
  <si>
    <t xml:space="preserve">Reza Nurul Ichsan </t>
  </si>
  <si>
    <t>Cetak Property UNU Sumbar</t>
  </si>
  <si>
    <t>BANK BNI 46</t>
  </si>
  <si>
    <t>0159553307</t>
  </si>
  <si>
    <t xml:space="preserve">Harmen </t>
  </si>
  <si>
    <t>Cetak Property Flyer Makasar</t>
  </si>
  <si>
    <t>BANK RAKYAT INDONESIA (BRI)</t>
  </si>
  <si>
    <t>510301020345538</t>
  </si>
  <si>
    <t xml:space="preserve">Sri Ramadhani </t>
  </si>
  <si>
    <t xml:space="preserve">Cetak Property STT Pekanbaru </t>
  </si>
  <si>
    <t>541201023709530</t>
  </si>
  <si>
    <t xml:space="preserve">Muhammad Farrozi </t>
  </si>
  <si>
    <t>Cetak Property Peradaban</t>
  </si>
  <si>
    <t>1590246227</t>
  </si>
  <si>
    <t xml:space="preserve">M Amaludin </t>
  </si>
  <si>
    <t>BANK BUKOPIN</t>
  </si>
  <si>
    <t>BANK MANDIRI</t>
  </si>
  <si>
    <t>BANK PERMATA</t>
  </si>
  <si>
    <t>0758630167</t>
  </si>
  <si>
    <t>BPD JABAR</t>
  </si>
  <si>
    <t>SYARIAH BRI</t>
  </si>
  <si>
    <t>DP Cetak Property Medan n Aceh</t>
  </si>
  <si>
    <t>PEMBAYARAN OPERASIONAL MINGGUAN  VIA BSM 7007220221</t>
  </si>
  <si>
    <t>Pembayaran</t>
  </si>
  <si>
    <t>Jumlah - Rp</t>
  </si>
  <si>
    <t>Keterangan</t>
  </si>
  <si>
    <t>Bank</t>
  </si>
  <si>
    <t>Atas Nama</t>
  </si>
  <si>
    <t>Total</t>
  </si>
  <si>
    <t>Siti Rahayu</t>
  </si>
  <si>
    <t>Admin</t>
  </si>
  <si>
    <t>bsm</t>
  </si>
  <si>
    <t>nbsm</t>
  </si>
  <si>
    <t>cetak</t>
  </si>
  <si>
    <t>Cibinong, 05 Desember 2019</t>
  </si>
  <si>
    <t>SUPIANI</t>
  </si>
  <si>
    <t>DIDIK DWI PRASTONO</t>
  </si>
  <si>
    <t>SUPIANI QQ STIKOM</t>
  </si>
  <si>
    <t>ALHUDAYA MARTIN</t>
  </si>
  <si>
    <t>AFIFAH NAHARY</t>
  </si>
  <si>
    <t>860007446600</t>
  </si>
  <si>
    <t>Gilland Ganesha</t>
  </si>
  <si>
    <t>IDR</t>
  </si>
  <si>
    <t>GSF</t>
  </si>
  <si>
    <t>rahayuanggraini@gmail.com</t>
  </si>
  <si>
    <t>1040601658</t>
  </si>
  <si>
    <t>Nandang Bela Hakiya</t>
  </si>
  <si>
    <t xml:space="preserve">STEI YOGYA DAMAWA </t>
  </si>
  <si>
    <t>Y</t>
  </si>
  <si>
    <t>1140016432604</t>
  </si>
  <si>
    <t>Rifki Fauzi</t>
  </si>
  <si>
    <t>STEI YOGYA EKO</t>
  </si>
  <si>
    <t>427501018981534</t>
  </si>
  <si>
    <t>Ipad Padlan Almunawar</t>
  </si>
  <si>
    <t>UNISA IKA</t>
  </si>
  <si>
    <t>0073388063</t>
  </si>
  <si>
    <t>Supendi</t>
  </si>
  <si>
    <t xml:space="preserve">UNIJA IKHSAN </t>
  </si>
  <si>
    <t>627001011429535</t>
  </si>
  <si>
    <t>Heri Sri Murdayati</t>
  </si>
  <si>
    <t>UKK BAGUS</t>
  </si>
  <si>
    <t>0550878445</t>
  </si>
  <si>
    <t>Dede Suwarto</t>
  </si>
  <si>
    <t>UNSUB BUNGA</t>
  </si>
  <si>
    <t>2070059951</t>
  </si>
  <si>
    <t>Farchan Dwi Atmoko</t>
  </si>
  <si>
    <t>PERADABAN FITRIA</t>
  </si>
  <si>
    <t>BPD JATENG</t>
  </si>
  <si>
    <t>2070082759</t>
  </si>
  <si>
    <t>Khania Fatimah Azzahra</t>
  </si>
  <si>
    <t>PERADABAN DEWI</t>
  </si>
  <si>
    <t>587501012172530</t>
  </si>
  <si>
    <t>Sindy Febriani Propita Sari</t>
  </si>
  <si>
    <t xml:space="preserve">PERADABAN ZULHAN </t>
  </si>
  <si>
    <t>019001008727534</t>
  </si>
  <si>
    <t>Rahadjeng Kirana Nur Afifah</t>
  </si>
  <si>
    <t>PERADABAN VELA</t>
  </si>
  <si>
    <t>3301610120132</t>
  </si>
  <si>
    <t>Maurin Maulidya</t>
  </si>
  <si>
    <t>PERADABAN ANGELIN</t>
  </si>
  <si>
    <t>BTN</t>
  </si>
  <si>
    <t>0112501610000633</t>
  </si>
  <si>
    <t>Melany Desi</t>
  </si>
  <si>
    <t>PERADABAN CHOEROTUN</t>
  </si>
  <si>
    <t>701268218200</t>
  </si>
  <si>
    <t>Rizki</t>
  </si>
  <si>
    <t>STTM Cileungsi ENGGI</t>
  </si>
  <si>
    <t>BANK CIMB NIAGA SYARIAH</t>
  </si>
  <si>
    <t>7085382483</t>
  </si>
  <si>
    <t>a.n Supiani QQ STIE Walisongo</t>
  </si>
  <si>
    <t>STIE  STT GEMPOL</t>
  </si>
  <si>
    <t>7130471174</t>
  </si>
  <si>
    <t>ISTA A</t>
  </si>
  <si>
    <t>7116792766</t>
  </si>
  <si>
    <t>a.n M. Amin</t>
  </si>
  <si>
    <t>ISIF</t>
  </si>
  <si>
    <t>7127738534</t>
  </si>
  <si>
    <t>STIT IAI Batam</t>
  </si>
  <si>
    <t>7098597438</t>
  </si>
  <si>
    <t>ICT</t>
  </si>
  <si>
    <t xml:space="preserve">Kasbon Pemindahan Internet </t>
  </si>
  <si>
    <t xml:space="preserve">7085382157 </t>
  </si>
  <si>
    <t>a.n SUPIANI QQ STIEAD CIPUTAT</t>
  </si>
  <si>
    <t>STIEAD CIPUTAT</t>
  </si>
  <si>
    <t>7085236606</t>
  </si>
  <si>
    <t>a.n Baihaqi</t>
  </si>
  <si>
    <t>UNIBA</t>
  </si>
  <si>
    <t xml:space="preserve">Kasbon Operasional, Marketing &amp; Internet </t>
  </si>
  <si>
    <t>7116955223</t>
  </si>
  <si>
    <t>a.n Supiani QQSTTJ A Pondok Gede</t>
  </si>
  <si>
    <t>ITKJ Jakarta A</t>
  </si>
  <si>
    <t>7116954529</t>
  </si>
  <si>
    <t>a.n Supiani QQSTTJ B Bekasi</t>
  </si>
  <si>
    <t>STT Jakarta B</t>
  </si>
  <si>
    <t>7118325324</t>
  </si>
  <si>
    <t>a.n Muhammad Fauzani</t>
  </si>
  <si>
    <t>UDB Surakarta</t>
  </si>
  <si>
    <t>7085381622</t>
  </si>
  <si>
    <t>a.n SUPIANI QQ FISIP UMJ</t>
  </si>
  <si>
    <t>UMJ FISIP</t>
  </si>
  <si>
    <t>7080219363</t>
  </si>
  <si>
    <t xml:space="preserve">a.n Agus Indrawan </t>
  </si>
  <si>
    <t>STIE Widya Persada</t>
  </si>
  <si>
    <t>7127738728</t>
  </si>
  <si>
    <t>STT Yuppentek</t>
  </si>
  <si>
    <t>7130471147</t>
  </si>
  <si>
    <t>UNBAR</t>
  </si>
  <si>
    <t>7104359463</t>
  </si>
  <si>
    <t>a.n Supiani QQ Unisa Kuningan</t>
  </si>
  <si>
    <t>UNISA</t>
  </si>
  <si>
    <t>a.n Afifah Nahary</t>
  </si>
  <si>
    <t>7007274763</t>
  </si>
  <si>
    <t>a.n Mustakim</t>
  </si>
  <si>
    <t>STMIKMJ BEKASI</t>
  </si>
  <si>
    <t>7106802887</t>
  </si>
  <si>
    <t>STIE GICI C Bekasi</t>
  </si>
  <si>
    <t>7098596757</t>
  </si>
  <si>
    <t>STIE HIDAYATULLAH</t>
  </si>
  <si>
    <t xml:space="preserve">7085382618 </t>
  </si>
  <si>
    <t>a.n SUPIANI QQ UM SEMARANG</t>
  </si>
  <si>
    <t>UNIMUS</t>
  </si>
  <si>
    <t xml:space="preserve">7085380936 </t>
  </si>
  <si>
    <t>a.n SUPIANI QQ UN THAMRIN</t>
  </si>
  <si>
    <t>THAMRIN</t>
  </si>
  <si>
    <t>7116954995</t>
  </si>
  <si>
    <t>a.n Supiani QQSTIE GANESHA</t>
  </si>
  <si>
    <t>STIE Ganesha</t>
  </si>
  <si>
    <t xml:space="preserve">Kasbon Karangan Bunga Wisuda </t>
  </si>
  <si>
    <t xml:space="preserve">7085381835 </t>
  </si>
  <si>
    <t>a.n SUPIANI QQ UNFARI BANDUNG</t>
  </si>
  <si>
    <t>UNFARI</t>
  </si>
  <si>
    <t>Kasbon Operasional &amp; Karangan Bunga</t>
  </si>
  <si>
    <t>7085381967</t>
  </si>
  <si>
    <t>a.n SUPIANI QQ IWU</t>
  </si>
  <si>
    <t>IWU</t>
  </si>
  <si>
    <t xml:space="preserve">a.n Ujang Suryadi </t>
  </si>
  <si>
    <t xml:space="preserve">Kasbon untuk sekat Sekretariat </t>
  </si>
  <si>
    <t>IMWI</t>
  </si>
  <si>
    <t xml:space="preserve">Egi Sonjaya </t>
  </si>
  <si>
    <t>TAU</t>
  </si>
  <si>
    <t xml:space="preserve">Muhammad Farozi </t>
  </si>
  <si>
    <t xml:space="preserve">TU Cetak Property STT Pekanbaru </t>
  </si>
  <si>
    <t>0341699033</t>
  </si>
  <si>
    <t>Ricky Brian Biu</t>
  </si>
  <si>
    <t xml:space="preserve">Cetak Property Flyer Pioneer  UN Manado </t>
  </si>
  <si>
    <t xml:space="preserve">Cetak Property Flyer Pioneer &amp; UN Manado </t>
  </si>
  <si>
    <t>0242802066</t>
  </si>
  <si>
    <t>Prasthilientartyo D</t>
  </si>
  <si>
    <t xml:space="preserve">Cetak Property UNDARIS  UNW </t>
  </si>
  <si>
    <t xml:space="preserve">Cetak Property UNDARIS &amp; UNW </t>
  </si>
  <si>
    <t xml:space="preserve">Cetak Property PERADABAN </t>
  </si>
  <si>
    <t>1590334134</t>
  </si>
  <si>
    <t xml:space="preserve">Muchamad Lutfi </t>
  </si>
  <si>
    <t xml:space="preserve">Property jam dinding PERADABAN </t>
  </si>
  <si>
    <t xml:space="preserve">Nurhayati Imanah </t>
  </si>
  <si>
    <t xml:space="preserve">Cetak Brosur STIT-IAI Batam </t>
  </si>
  <si>
    <t xml:space="preserve">Muhammad Qoh Qoh Lubis </t>
  </si>
  <si>
    <t xml:space="preserve">Cetak Tools Marketing STIT IAI Batam </t>
  </si>
  <si>
    <t xml:space="preserve">Cetak Tools Marketing STIT-IAI Batam </t>
  </si>
  <si>
    <t>BNI UUS</t>
  </si>
  <si>
    <t>Cetak Property Medan n Aceh  Lunas</t>
  </si>
  <si>
    <t>Cibinong, 12 Desember 2019</t>
  </si>
  <si>
    <t>1330022301014</t>
  </si>
  <si>
    <t>Aisyah Bella A</t>
  </si>
  <si>
    <t xml:space="preserve">UMJ FISIP YURICO </t>
  </si>
  <si>
    <t>2831595649</t>
  </si>
  <si>
    <t>Rimba Albarra</t>
  </si>
  <si>
    <t>STIE Gema WB ANDRE</t>
  </si>
  <si>
    <t>0380179903</t>
  </si>
  <si>
    <t xml:space="preserve">Aris Munandar </t>
  </si>
  <si>
    <t>IMWI NURBAYANTI</t>
  </si>
  <si>
    <t>0083226240</t>
  </si>
  <si>
    <t>Yuliandina Eka Rahayu</t>
  </si>
  <si>
    <t>STIE Gema WB NOSAN</t>
  </si>
  <si>
    <t>5310730078</t>
  </si>
  <si>
    <t>Rani Suciyani</t>
  </si>
  <si>
    <t>UMT Kedoya SYAFITRI</t>
  </si>
  <si>
    <t>4212618873</t>
  </si>
  <si>
    <t>Anggara Setiawan</t>
  </si>
  <si>
    <t>UNKRIS ANGGI</t>
  </si>
  <si>
    <t>7127738569</t>
  </si>
  <si>
    <t>STTM Cileungsi</t>
  </si>
  <si>
    <t>7116954693</t>
  </si>
  <si>
    <t>a.n Supiani QQUSCND Langsa</t>
  </si>
  <si>
    <t>USCND Langsa</t>
  </si>
  <si>
    <t>7104359862</t>
  </si>
  <si>
    <t>a.n Supiani QQ STIE YPBI</t>
  </si>
  <si>
    <t>STIE YPBI</t>
  </si>
  <si>
    <t>Kasbon Marketing</t>
  </si>
  <si>
    <t>7106803042</t>
  </si>
  <si>
    <t>UNAKI Semarang</t>
  </si>
  <si>
    <t>7093594357</t>
  </si>
  <si>
    <t>a.n Cepi Saepudin</t>
  </si>
  <si>
    <t>Manwil VIII</t>
  </si>
  <si>
    <t xml:space="preserve">Kasbon Operasional </t>
  </si>
  <si>
    <t>7116955258</t>
  </si>
  <si>
    <t>a.n Supiani QQSTIE Pemuda Surabaya</t>
  </si>
  <si>
    <t>STIE Pemuda</t>
  </si>
  <si>
    <t>7130471107</t>
  </si>
  <si>
    <t>STIE ABI Surabaya</t>
  </si>
  <si>
    <t>7085382548</t>
  </si>
  <si>
    <t>a.n SUPIANI QQ STMIKMJ CIRACAS</t>
  </si>
  <si>
    <t>STMIK-MJ Ciracas</t>
  </si>
  <si>
    <t>7085381878</t>
  </si>
  <si>
    <t>a.n SUPIANI QQ ISTA</t>
  </si>
  <si>
    <t xml:space="preserve">a.n Supiani QQUNU Sumbar </t>
  </si>
  <si>
    <t>UNU SUMBAR</t>
  </si>
  <si>
    <t>7106802984</t>
  </si>
  <si>
    <t>IMWI SUKABUMI</t>
  </si>
  <si>
    <t>7085382025</t>
  </si>
  <si>
    <t>a.n SUPIANI QQ POLNAS</t>
  </si>
  <si>
    <t>POLNAS BALI</t>
  </si>
  <si>
    <t>a.n Alhudaya Martin</t>
  </si>
  <si>
    <t>Kasbon Cetak Property</t>
  </si>
  <si>
    <t>7085382599</t>
  </si>
  <si>
    <t>a.n SUPIANI QQ STT BANDUNG</t>
  </si>
  <si>
    <t>STTB</t>
  </si>
  <si>
    <t>7098597543</t>
  </si>
  <si>
    <t>STIKI MALANG</t>
  </si>
  <si>
    <t>7127738658</t>
  </si>
  <si>
    <t>PERADABAN</t>
  </si>
  <si>
    <t>IKIP Widya Darma</t>
  </si>
  <si>
    <t>7127738585</t>
  </si>
  <si>
    <t>UM Palangkaraya</t>
  </si>
  <si>
    <t>7127738607</t>
  </si>
  <si>
    <t>UNW Semarang</t>
  </si>
  <si>
    <t>7106802801</t>
  </si>
  <si>
    <t>STEI Yogyakarta</t>
  </si>
  <si>
    <t>7116954952</t>
  </si>
  <si>
    <t>a.n Supiani QQUTND 1 Medan</t>
  </si>
  <si>
    <t>UTND MEDAN</t>
  </si>
  <si>
    <t>7116955169</t>
  </si>
  <si>
    <t>7127738755</t>
  </si>
  <si>
    <t>UPGRIS</t>
  </si>
  <si>
    <t>a.n Nunung Anggraeni</t>
  </si>
  <si>
    <t xml:space="preserve">a.n Dinda Rosyidah </t>
  </si>
  <si>
    <t>7098597497</t>
  </si>
  <si>
    <t xml:space="preserve">UBY &amp; UDB </t>
  </si>
  <si>
    <t xml:space="preserve">Kasbon Pembuatan Papan Baliho </t>
  </si>
  <si>
    <t>0342604267</t>
  </si>
  <si>
    <t xml:space="preserve">Muhammad Fahrozi </t>
  </si>
  <si>
    <t>Cibinong, 19 Desember 2019</t>
  </si>
  <si>
    <t>4061079887</t>
  </si>
  <si>
    <t>Yusup Somantri</t>
  </si>
  <si>
    <t>STTM Cileungsi MAHARANI</t>
  </si>
  <si>
    <t>7880274401</t>
  </si>
  <si>
    <t>Indah Sari Wahyuni</t>
  </si>
  <si>
    <t>STIE PEMUDA AYU</t>
  </si>
  <si>
    <t>0060360529</t>
  </si>
  <si>
    <t>Resti Nurhasanah</t>
  </si>
  <si>
    <t>STIE GANESHA TARDI</t>
  </si>
  <si>
    <t>5520177193</t>
  </si>
  <si>
    <t>Gojali</t>
  </si>
  <si>
    <t xml:space="preserve">STIE GANESHA KOKOM </t>
  </si>
  <si>
    <t>2730148120</t>
  </si>
  <si>
    <t>Fadhillah Alfataya Rizqa</t>
  </si>
  <si>
    <t>STT I TECT RIPALDI</t>
  </si>
  <si>
    <t>5025108857</t>
  </si>
  <si>
    <t>Febriana Marta Catelita</t>
  </si>
  <si>
    <t xml:space="preserve">UNKRIS DANIEL </t>
  </si>
  <si>
    <t>7130471093</t>
  </si>
  <si>
    <t>Al-Azhar University</t>
  </si>
  <si>
    <t>7116955118</t>
  </si>
  <si>
    <t>a.n Supiani QQSTT Pekan baru</t>
  </si>
  <si>
    <t>STT Pekanbaru</t>
  </si>
  <si>
    <t>7098597829</t>
  </si>
  <si>
    <t>UPRI MAKASSAR B</t>
  </si>
  <si>
    <t>Kasbon Karangan Bunga</t>
  </si>
  <si>
    <t>STIKES &amp; STIEUS SURABAYA</t>
  </si>
  <si>
    <t>7098597788</t>
  </si>
  <si>
    <t>UNDARIS</t>
  </si>
  <si>
    <t>7119313966</t>
  </si>
  <si>
    <t>a.n akhyar varianda</t>
  </si>
  <si>
    <t>USM Indonesia</t>
  </si>
  <si>
    <t xml:space="preserve">7085381711 </t>
  </si>
  <si>
    <t>a.n SUPIANI QQ UNKRIS</t>
  </si>
  <si>
    <t>UNKRIS</t>
  </si>
  <si>
    <t xml:space="preserve">7085382378 </t>
  </si>
  <si>
    <t>a.n SUPIANI QQ STIEM BANDUNG</t>
  </si>
  <si>
    <t>STIEMB</t>
  </si>
  <si>
    <t>1341657488</t>
  </si>
  <si>
    <t xml:space="preserve">Agus Nurochim </t>
  </si>
  <si>
    <t>Kasbon Cetak Property ISIF</t>
  </si>
  <si>
    <t>PT.BANK ACEH SYARIAH</t>
  </si>
  <si>
    <t>Cibinong, 26 Desember 2019</t>
  </si>
  <si>
    <t>UNUSA</t>
  </si>
  <si>
    <t>70853 81622</t>
  </si>
  <si>
    <t>SUPIANI QQ FISIP UMJ</t>
  </si>
  <si>
    <t>INDOCAKTI</t>
  </si>
  <si>
    <t>SYARIAH MANDIRI</t>
  </si>
  <si>
    <t>Cibinong, 202 Januari 2020</t>
  </si>
  <si>
    <t>GSF 02jan20</t>
  </si>
  <si>
    <t>1560010576231</t>
  </si>
  <si>
    <t>Pambudi Bagus Setiawan</t>
  </si>
  <si>
    <t xml:space="preserve">UNKRIS VIDI </t>
  </si>
  <si>
    <t>1580004229092</t>
  </si>
  <si>
    <t>Dony Roy Pratama</t>
  </si>
  <si>
    <t>USCND FEBRI</t>
  </si>
  <si>
    <t>1400014688205</t>
  </si>
  <si>
    <t>Rabita Jannatul Warda</t>
  </si>
  <si>
    <t xml:space="preserve">ITBU RAHMAT </t>
  </si>
  <si>
    <t>704277183600</t>
  </si>
  <si>
    <t>Cornelius</t>
  </si>
  <si>
    <t>STIE IGI FEBRIANSYAH</t>
  </si>
  <si>
    <t>8545292536</t>
  </si>
  <si>
    <t>Ivan Septyan</t>
  </si>
  <si>
    <t xml:space="preserve">UNIMUS RAGIL </t>
  </si>
  <si>
    <t>4971559777</t>
  </si>
  <si>
    <t>Rian Hendriyawan</t>
  </si>
  <si>
    <t>YUPPENTEK SURYA</t>
  </si>
  <si>
    <t>1660389101</t>
  </si>
  <si>
    <t>Alfiani Safitri</t>
  </si>
  <si>
    <t>STIMIK MJ CIRACAS RIKA</t>
  </si>
  <si>
    <t>7771847963</t>
  </si>
  <si>
    <t>Hadi Prasetia Gunadi</t>
  </si>
  <si>
    <t xml:space="preserve">IWU IRFAN </t>
  </si>
  <si>
    <t>5940504858</t>
  </si>
  <si>
    <t>Eki Budihartono</t>
  </si>
  <si>
    <t xml:space="preserve">YUPPENTEK DIAN </t>
  </si>
  <si>
    <t>864280675</t>
  </si>
  <si>
    <t>Anna Syafira</t>
  </si>
  <si>
    <t xml:space="preserve">UNIMUS RAASID </t>
  </si>
  <si>
    <t>798137492</t>
  </si>
  <si>
    <t>Reski Wulandari Ranggo</t>
  </si>
  <si>
    <t>UTS MAKASAR SAFRI JABBAR</t>
  </si>
  <si>
    <t>0773406502</t>
  </si>
  <si>
    <t>Muhammad Ripaldi</t>
  </si>
  <si>
    <t>STT I TECH NAUFAL</t>
  </si>
  <si>
    <t>0784451473</t>
  </si>
  <si>
    <t>Cahrianti</t>
  </si>
  <si>
    <t>STIE WP DIKI</t>
  </si>
  <si>
    <t>725838960</t>
  </si>
  <si>
    <t>Muchamad Rifqi Sopandi</t>
  </si>
  <si>
    <t>UNKRIS  DICKY</t>
  </si>
  <si>
    <t>04002200007385</t>
  </si>
  <si>
    <t>Muhammad Rizki Fazril</t>
  </si>
  <si>
    <t>USCND YATNADRI</t>
  </si>
  <si>
    <t>SUPIANI QQSTTM BANDUNG</t>
  </si>
  <si>
    <t>SUPIANI QQSTIE PEMUDA SURABAYA</t>
  </si>
  <si>
    <t>STIE PEMUDA</t>
  </si>
  <si>
    <t>SUPIANI QQSTIE GANESHA</t>
  </si>
  <si>
    <t>STIE HIDAYATULLAH DEPOK</t>
  </si>
  <si>
    <t>SUPIANI QQ STMIKMJ BEKASI</t>
  </si>
  <si>
    <t>STMIK-MJ BEKASI</t>
  </si>
  <si>
    <t>SUPIANI QQ STIEM BANDUNG</t>
  </si>
  <si>
    <t xml:space="preserve">AFIFAH NAHARY </t>
  </si>
  <si>
    <t>7116955053</t>
  </si>
  <si>
    <t>SUPIANI QQ WIDYA DARMA SURABAYA</t>
  </si>
  <si>
    <t>IKIP Widya Persada</t>
  </si>
  <si>
    <t>Cibinong, 08 Januari 2020</t>
  </si>
  <si>
    <t>0722580285</t>
  </si>
  <si>
    <t>Muhammad Rofi Udin</t>
  </si>
  <si>
    <t>UNW FATMA</t>
  </si>
  <si>
    <t>0726968024</t>
  </si>
  <si>
    <t>Risty Fadilah Umah</t>
  </si>
  <si>
    <t>UNIJA DISY</t>
  </si>
  <si>
    <t>0798137492</t>
  </si>
  <si>
    <t xml:space="preserve">UTS Makasar ISMIWATI </t>
  </si>
  <si>
    <t>1405007563</t>
  </si>
  <si>
    <t>Ni Wayan Sri Jayanti</t>
  </si>
  <si>
    <t>STIKOM Jimbaran RISSA KESUMA</t>
  </si>
  <si>
    <t>6630523506</t>
  </si>
  <si>
    <t>Suci Kamsiati</t>
  </si>
  <si>
    <t xml:space="preserve">STT BT ARDIAN </t>
  </si>
  <si>
    <t>5530492828</t>
  </si>
  <si>
    <t>Andri Maulana</t>
  </si>
  <si>
    <t>STT ITECH SYAFHA</t>
  </si>
  <si>
    <t>0092836231100</t>
  </si>
  <si>
    <t>Ferry Firmansyah</t>
  </si>
  <si>
    <t>UNISA FUJA</t>
  </si>
  <si>
    <t>9000036807221</t>
  </si>
  <si>
    <t>Ani Marlina</t>
  </si>
  <si>
    <t>IMWI BAGJA</t>
  </si>
  <si>
    <t>ITBU ARIA</t>
  </si>
  <si>
    <t>1740001831312</t>
  </si>
  <si>
    <t>Yedi Santosa</t>
  </si>
  <si>
    <t>STIE AMKOP ARIANTO</t>
  </si>
  <si>
    <t>1580027272806</t>
  </si>
  <si>
    <t>Henny Permata Sari</t>
  </si>
  <si>
    <t>USCND Langsa HASRIANITA</t>
  </si>
  <si>
    <t>067810087428</t>
  </si>
  <si>
    <t>Melisa Mega Gustriyani</t>
  </si>
  <si>
    <t>STIE GEMA WB FIRDA</t>
  </si>
  <si>
    <t>OCBC NISP</t>
  </si>
  <si>
    <t>044201031461502</t>
  </si>
  <si>
    <t>Winda Dwi Lestari</t>
  </si>
  <si>
    <t>STIE TRIA PM SALWA</t>
  </si>
  <si>
    <t>411701016495539</t>
  </si>
  <si>
    <t>Nunung S</t>
  </si>
  <si>
    <t>STIMIK MJ CIRACAS JABILLA</t>
  </si>
  <si>
    <t>588301031114530</t>
  </si>
  <si>
    <t>Siti Muajilah</t>
  </si>
  <si>
    <t>UNIMUS KHARISNA</t>
  </si>
  <si>
    <t>0025401500027115</t>
  </si>
  <si>
    <t>Aji Setiawan</t>
  </si>
  <si>
    <t>STTM CILEUNGSI  RAFLY</t>
  </si>
  <si>
    <t>SUPIANI QQ STIE WALISONGO</t>
  </si>
  <si>
    <t>7104359293</t>
  </si>
  <si>
    <t>SUPIANI QQ UNHAMZAH MEDAN</t>
  </si>
  <si>
    <t>UHAMZAH</t>
  </si>
  <si>
    <t>STIE KARTASURA</t>
  </si>
  <si>
    <t>UBY Boyolali</t>
  </si>
  <si>
    <t xml:space="preserve">70853 80936 </t>
  </si>
  <si>
    <t>SUPIANI QQ UN THAMRIN</t>
  </si>
  <si>
    <t>UNV-MH THAMRIN</t>
  </si>
  <si>
    <t>7135499298</t>
  </si>
  <si>
    <t>SUHAERI</t>
  </si>
  <si>
    <t>UBUDIYAH</t>
  </si>
  <si>
    <t>7127738542</t>
  </si>
  <si>
    <t>STIE Pioneer</t>
  </si>
  <si>
    <t>M AMIN</t>
  </si>
  <si>
    <t xml:space="preserve">Kasbon Sewa Kontrakan </t>
  </si>
  <si>
    <t xml:space="preserve">7085381924 </t>
  </si>
  <si>
    <t>SUPIANI QQ ITBU</t>
  </si>
  <si>
    <t>ITBU</t>
  </si>
  <si>
    <t>Kasbon Insentif UAS Ganjil 2019/2020</t>
  </si>
  <si>
    <t xml:space="preserve">7085382548 </t>
  </si>
  <si>
    <t>SUPIANI QQ STMIKMJ CIRACAS</t>
  </si>
  <si>
    <t>STMIK-MJ CIRACAS</t>
  </si>
  <si>
    <t>BAIHAQI</t>
  </si>
  <si>
    <t>UNIBA Banyuwangi</t>
  </si>
  <si>
    <t>Kasbon Internet, Operasional &amp; Marketing</t>
  </si>
  <si>
    <t>7068045627</t>
  </si>
  <si>
    <t>NUNUNG ANGGRAENI</t>
  </si>
  <si>
    <t>UNSUB B</t>
  </si>
  <si>
    <t>Kasbon Kos Kris, Operasional &amp; Marketing</t>
  </si>
  <si>
    <t>SUPIANI QQSTTJ B BEKASI</t>
  </si>
  <si>
    <t>SUPIANI QQUSCND LANGSA</t>
  </si>
  <si>
    <t>SUPIANI QQ UNISA KUNINGAN</t>
  </si>
  <si>
    <t>7098596555</t>
  </si>
  <si>
    <t>UNIJA</t>
  </si>
  <si>
    <t>Kasbon Insetif, Operasional &amp; Marketing</t>
  </si>
  <si>
    <t>7116653669</t>
  </si>
  <si>
    <t>SYAHRUL</t>
  </si>
  <si>
    <t>UCM</t>
  </si>
  <si>
    <t>SUPIANI QQSTTJ A PONDOK GEDE</t>
  </si>
  <si>
    <t>7085381533</t>
  </si>
  <si>
    <t>SUPIANI QQ UM SURABAYA</t>
  </si>
  <si>
    <t>UMS</t>
  </si>
  <si>
    <t>7007314862</t>
  </si>
  <si>
    <t>ROBET SETIAWAN</t>
  </si>
  <si>
    <t>Pusat UNU KALTIM</t>
  </si>
  <si>
    <t>1259046781</t>
  </si>
  <si>
    <t>Eka Sasnata</t>
  </si>
  <si>
    <t>ITBU AGUNG</t>
  </si>
  <si>
    <t>MAYBANK INDONESIA</t>
  </si>
  <si>
    <t>1767393817</t>
  </si>
  <si>
    <t>Albertus Yungsin</t>
  </si>
  <si>
    <t>UNIJA YONANSIUS</t>
  </si>
  <si>
    <t>0314202311</t>
  </si>
  <si>
    <t>Chairunnisa</t>
  </si>
  <si>
    <t>UHAMZAH SURYA</t>
  </si>
  <si>
    <t>4860050957</t>
  </si>
  <si>
    <t>Tarmidi</t>
  </si>
  <si>
    <t>ITKJ Cibitung SARIH</t>
  </si>
  <si>
    <t>2330079692</t>
  </si>
  <si>
    <t>Wildhan Ramdani Supriatna</t>
  </si>
  <si>
    <t xml:space="preserve">STIEM Bandung ZUMAR </t>
  </si>
  <si>
    <t>7180083931</t>
  </si>
  <si>
    <t>Suwanto Sh</t>
  </si>
  <si>
    <t>UNIJA WINDA</t>
  </si>
  <si>
    <t>2810299986</t>
  </si>
  <si>
    <t>Fitrawan Ramadhani Masu</t>
  </si>
  <si>
    <t>UNIJA RANGGA</t>
  </si>
  <si>
    <t>2290096289</t>
  </si>
  <si>
    <t xml:space="preserve">Fauzi Aditya Arifin </t>
  </si>
  <si>
    <t>UNIJA TATAG</t>
  </si>
  <si>
    <t>1560011508928</t>
  </si>
  <si>
    <t>Bachtiar Nur Akbari</t>
  </si>
  <si>
    <t>ITKJ Cibitung IQBAL</t>
  </si>
  <si>
    <t>1310012409522</t>
  </si>
  <si>
    <t>Hari Irawan</t>
  </si>
  <si>
    <t>STIE GEMA WB SAEPUL</t>
  </si>
  <si>
    <t>1670002053188</t>
  </si>
  <si>
    <t xml:space="preserve">Wisnu Dhimas Pangestu </t>
  </si>
  <si>
    <t xml:space="preserve">STTM Cileungsi ALVIAN </t>
  </si>
  <si>
    <t>060092717176</t>
  </si>
  <si>
    <t>Ali Saleh</t>
  </si>
  <si>
    <t>UNIJA ATIKAH</t>
  </si>
  <si>
    <t>1640002192484</t>
  </si>
  <si>
    <t>Rafiq Sahempa</t>
  </si>
  <si>
    <t>UNIJA JUNAIDI</t>
  </si>
  <si>
    <t>1680000752780</t>
  </si>
  <si>
    <t xml:space="preserve">Daniel Manullang </t>
  </si>
  <si>
    <t xml:space="preserve">UNIJA SULHIAH SUBCHAN </t>
  </si>
  <si>
    <t>1230009704422</t>
  </si>
  <si>
    <t>Marson Lumban Batu</t>
  </si>
  <si>
    <t>UNIJA ANWAR</t>
  </si>
  <si>
    <t>1520016826022</t>
  </si>
  <si>
    <t>Fikri Hidayatullah</t>
  </si>
  <si>
    <t xml:space="preserve">UTS RAHMAT SAHRIL IRFAN </t>
  </si>
  <si>
    <t>013560020013773</t>
  </si>
  <si>
    <t>Miftah Aly Yaqin</t>
  </si>
  <si>
    <t xml:space="preserve">UNAKI HASANUL </t>
  </si>
  <si>
    <t>BANK MEGA</t>
  </si>
  <si>
    <t>428301013350539</t>
  </si>
  <si>
    <t>Saminah</t>
  </si>
  <si>
    <t>UNISA VERA</t>
  </si>
  <si>
    <t>599901012477532</t>
  </si>
  <si>
    <t>Nunuk Widaryanti</t>
  </si>
  <si>
    <t>UNIMUS MARIA</t>
  </si>
  <si>
    <t>Umar Said</t>
  </si>
  <si>
    <t>ITKJ Cibitung WANDA</t>
  </si>
  <si>
    <t>7085382448</t>
  </si>
  <si>
    <t>SUPIANI QQ STIE TRIA PSM</t>
  </si>
  <si>
    <t>TRIANANDRA PM</t>
  </si>
  <si>
    <t>7085382157</t>
  </si>
  <si>
    <t>SUPIANI QQ STIEAD CIPUTAT</t>
  </si>
  <si>
    <t>7105912956</t>
  </si>
  <si>
    <t>DIVIN RIWARDHO</t>
  </si>
  <si>
    <t>7130471158</t>
  </si>
  <si>
    <t>STIE Amkop Makassar</t>
  </si>
  <si>
    <t xml:space="preserve">Kasbon Karangan Bunga </t>
  </si>
  <si>
    <t>7098597799</t>
  </si>
  <si>
    <t>STIKOM B</t>
  </si>
  <si>
    <t>SUPIANI QQUNUGHA CILACAP</t>
  </si>
  <si>
    <t>UNUGHA Cilacap</t>
  </si>
  <si>
    <t>7127738747</t>
  </si>
  <si>
    <t>STIE BBANK</t>
  </si>
  <si>
    <t>Kasbon Acara Edu Fair MGBK 2020</t>
  </si>
  <si>
    <t>7130471115</t>
  </si>
  <si>
    <t>DEDE YULIAN ZULKARNAEN</t>
  </si>
  <si>
    <t>AHMAD HUMAIDI</t>
  </si>
  <si>
    <t xml:space="preserve">Kasbon Kunjungan Manwil </t>
  </si>
  <si>
    <t>AGUS INDRAWAN</t>
  </si>
  <si>
    <t>Kasbon Marketing Reguler</t>
  </si>
  <si>
    <t>Cibinong, 23 Januari 2020</t>
  </si>
  <si>
    <t>0772833206</t>
  </si>
  <si>
    <t>Rizki Maulana Al Azhar</t>
  </si>
  <si>
    <t>ITBU ABDUL</t>
  </si>
  <si>
    <t>ITBU UBAIDILLAH</t>
  </si>
  <si>
    <t>3750068064</t>
  </si>
  <si>
    <t>Yunus</t>
  </si>
  <si>
    <t>UMJ FISIP ROMI</t>
  </si>
  <si>
    <t>Bank Central Asia</t>
  </si>
  <si>
    <t>STIE GEMA WB RAY</t>
  </si>
  <si>
    <t>1310015021407</t>
  </si>
  <si>
    <t>Nyimas Nenden</t>
  </si>
  <si>
    <t>STIE GEMA WB DELI FENNA FENNY</t>
  </si>
  <si>
    <t>368201003288507</t>
  </si>
  <si>
    <t>HJ Iis Dewi Fitriani SE</t>
  </si>
  <si>
    <t>STIEM Bandung FAUZI</t>
  </si>
  <si>
    <t>099301075892536</t>
  </si>
  <si>
    <t>Ismail Nurfauzi</t>
  </si>
  <si>
    <t>STIMIK MJ Ciracas ZAENI</t>
  </si>
  <si>
    <t>052601009798509</t>
  </si>
  <si>
    <t>Priska Kristasi Duha</t>
  </si>
  <si>
    <t>STIE IGI SESARIA</t>
  </si>
  <si>
    <t>0836092130</t>
  </si>
  <si>
    <t>Nabila Renata Angelica</t>
  </si>
  <si>
    <t>TAU SHASA</t>
  </si>
  <si>
    <t>063301001657538</t>
  </si>
  <si>
    <t>Tengku Machdhalie Sofie</t>
  </si>
  <si>
    <t>UHAMZAH ARDIANSYAH HAYUN</t>
  </si>
  <si>
    <t>4140205023</t>
  </si>
  <si>
    <t>Qaidah Fani</t>
  </si>
  <si>
    <t>UNIJA ARIP</t>
  </si>
  <si>
    <t>034001008078538</t>
  </si>
  <si>
    <t>Matius Telaumbanua</t>
  </si>
  <si>
    <t>UNIJA SETIAWATI</t>
  </si>
  <si>
    <t>69301001971532</t>
  </si>
  <si>
    <t xml:space="preserve">Siti Hajar </t>
  </si>
  <si>
    <t>UHAMZAH RINDIANI</t>
  </si>
  <si>
    <t>117601000187531</t>
  </si>
  <si>
    <t xml:space="preserve">Edeltrusdis Nurti </t>
  </si>
  <si>
    <t>UNIJA PETRUS</t>
  </si>
  <si>
    <t>SUPIANI QQUMT KEDOYA</t>
  </si>
  <si>
    <t>UMT Kedoya</t>
  </si>
  <si>
    <t>AGUNG SUGIARTO</t>
  </si>
  <si>
    <t xml:space="preserve">Univ IVET Semarang </t>
  </si>
  <si>
    <t xml:space="preserve">STIE Cendikia Karya Utama </t>
  </si>
  <si>
    <t>7098596636</t>
  </si>
  <si>
    <t>STT BT</t>
  </si>
  <si>
    <t>Cibinong, 30 Januari 2020</t>
  </si>
  <si>
    <t xml:space="preserve">Edeltrudis Nurti </t>
  </si>
  <si>
    <t>TU UNIJA PETRUS</t>
  </si>
  <si>
    <t>0497534548</t>
  </si>
  <si>
    <t>Tita Aprilia Subrata</t>
  </si>
  <si>
    <t xml:space="preserve">ITKJ Cibitung IKHSAN </t>
  </si>
  <si>
    <t>0739188153</t>
  </si>
  <si>
    <t>Elih Sumiati</t>
  </si>
  <si>
    <t xml:space="preserve">STTM Bandung IRFAN </t>
  </si>
  <si>
    <t>0266259575</t>
  </si>
  <si>
    <t>Bayu Aria Saputra</t>
  </si>
  <si>
    <t xml:space="preserve">STIE IGI DELA </t>
  </si>
  <si>
    <t>1011318261</t>
  </si>
  <si>
    <t>Achmat Afandi</t>
  </si>
  <si>
    <t xml:space="preserve">STIE PEMUDA Surabaya OLIVIA </t>
  </si>
  <si>
    <t xml:space="preserve">STTI NIIT RATIH </t>
  </si>
  <si>
    <t>6250311433</t>
  </si>
  <si>
    <t>Mardiana</t>
  </si>
  <si>
    <t xml:space="preserve">TAU ANGGI </t>
  </si>
  <si>
    <t>4140647620</t>
  </si>
  <si>
    <t>Muchammad Arif Nurohman</t>
  </si>
  <si>
    <t xml:space="preserve">UNIJA IMAM </t>
  </si>
  <si>
    <t>4880076677</t>
  </si>
  <si>
    <t>Muhammad Hidayat Akbar</t>
  </si>
  <si>
    <t xml:space="preserve">UNIJA FAUZI </t>
  </si>
  <si>
    <t>1670003105300</t>
  </si>
  <si>
    <t>Rahmad Saputra</t>
  </si>
  <si>
    <t>ITKJ PD Gede WINOTO</t>
  </si>
  <si>
    <t>1320016548621</t>
  </si>
  <si>
    <t>Muhammad Fikry Irwan</t>
  </si>
  <si>
    <t>STIEM Bandung SYAKIR</t>
  </si>
  <si>
    <t>9000023937866</t>
  </si>
  <si>
    <t>Afifa Maitsa Prasetyo</t>
  </si>
  <si>
    <t>UNIJA AGUSTINUS</t>
  </si>
  <si>
    <t xml:space="preserve">UNIJA YOVANSIA </t>
  </si>
  <si>
    <t>780701005724533</t>
  </si>
  <si>
    <t>Dela Puspita Febrianti</t>
  </si>
  <si>
    <t xml:space="preserve">STIE IGI ADE </t>
  </si>
  <si>
    <t>533701011298533</t>
  </si>
  <si>
    <t>Parlindungan Halawa</t>
  </si>
  <si>
    <t>UHAMZAH FIRMANSYAH APRILYANUS</t>
  </si>
  <si>
    <t>202201000629531</t>
  </si>
  <si>
    <t>Achmad Saefudin</t>
  </si>
  <si>
    <t xml:space="preserve">UNIJA WAHYU ENDRO </t>
  </si>
  <si>
    <t>7128087413</t>
  </si>
  <si>
    <t>Syarwan</t>
  </si>
  <si>
    <t xml:space="preserve">UNIJA PRAMUDYA </t>
  </si>
  <si>
    <t>0001301610040213</t>
  </si>
  <si>
    <t>Raisma Puji Pangesti</t>
  </si>
  <si>
    <t xml:space="preserve">UNIMUS HANAFI </t>
  </si>
  <si>
    <t>0584833550</t>
  </si>
  <si>
    <t xml:space="preserve">Achmad Kurniawan </t>
  </si>
  <si>
    <t xml:space="preserve">UNIJA FERINA </t>
  </si>
  <si>
    <t>PEMBAYARAN OPERASIONAL MINGGUAN  VIA BSM 7007218022</t>
  </si>
  <si>
    <t>1570030619861</t>
  </si>
  <si>
    <t>8715182641</t>
  </si>
  <si>
    <t xml:space="preserve">TITUS ADHI SUKMANA </t>
  </si>
  <si>
    <t>Spanduk promosi mini Banner UNAKI  UNIMUS</t>
  </si>
  <si>
    <t>Spanduk promosi, mini Banner UNAKI &amp; UNIMUS</t>
  </si>
  <si>
    <t>3930551189</t>
  </si>
  <si>
    <t>MY ADISAPUTRO</t>
  </si>
  <si>
    <t xml:space="preserve">Cetak Property Jateng </t>
  </si>
  <si>
    <t>0292337556</t>
  </si>
  <si>
    <t>DESIANSAH</t>
  </si>
  <si>
    <t xml:space="preserve">Cetak Property UNU KALBAR </t>
  </si>
  <si>
    <t>M AMALUDIN</t>
  </si>
  <si>
    <t>Cetak Property PERADABAN</t>
  </si>
  <si>
    <t>Kasbon Operasional Presentasi P2R P2K</t>
  </si>
  <si>
    <t>7085381673</t>
  </si>
  <si>
    <t>SUPIANI QQ FT UMJ</t>
  </si>
  <si>
    <t>UMJ FT</t>
  </si>
  <si>
    <t xml:space="preserve">Kasbon Regristasi Expo di Sekolah </t>
  </si>
  <si>
    <t>7116955096</t>
  </si>
  <si>
    <t>SUPIANI QQ UMT CIPINANG</t>
  </si>
  <si>
    <t>UMT Cipinang</t>
  </si>
  <si>
    <t>7105099406</t>
  </si>
  <si>
    <t>ABDUL TALIB</t>
  </si>
  <si>
    <t>7104359595</t>
  </si>
  <si>
    <t>SUPIANI QQ NUSANTARA MANADO</t>
  </si>
  <si>
    <t>NUSANTARA</t>
  </si>
  <si>
    <t>MUSTAKIM</t>
  </si>
  <si>
    <t>7137493335</t>
  </si>
  <si>
    <t>SULKIFLI</t>
  </si>
  <si>
    <t>UNU KALTIM</t>
  </si>
  <si>
    <t>7085381754</t>
  </si>
  <si>
    <t>SUPIANI QQ UNISBA</t>
  </si>
  <si>
    <t>UNISBA</t>
  </si>
  <si>
    <t>7085381711</t>
  </si>
  <si>
    <t>SUPIANI QQ UNKRIS</t>
  </si>
  <si>
    <t xml:space="preserve">Kendaraan Jatim </t>
  </si>
  <si>
    <t>Cibinong, 06 Februari 2020</t>
  </si>
  <si>
    <t>ITBU RESTI</t>
  </si>
  <si>
    <t>0373661002</t>
  </si>
  <si>
    <t>Fikry Nugroho</t>
  </si>
  <si>
    <t>STT DB DIDA RYAN</t>
  </si>
  <si>
    <t>0828644457</t>
  </si>
  <si>
    <t>Vigit Purbo Pamungkas</t>
  </si>
  <si>
    <t>UKK NIKO</t>
  </si>
  <si>
    <t>1410583328</t>
  </si>
  <si>
    <t>R Koen Arifvanda Prayoga</t>
  </si>
  <si>
    <t>ITBU FALAH</t>
  </si>
  <si>
    <t>1851441731</t>
  </si>
  <si>
    <t>Claudya Marselly Santoso</t>
  </si>
  <si>
    <t>STIE WD Surabaya MILLEIYANA</t>
  </si>
  <si>
    <t>1840844699</t>
  </si>
  <si>
    <t>Muhammad Fahrizal Fahmi</t>
  </si>
  <si>
    <t>STIE WD Surabaya ALMANIZAR</t>
  </si>
  <si>
    <t>6640306732</t>
  </si>
  <si>
    <t>Hafizh Firdaus</t>
  </si>
  <si>
    <t>STIE WP NUR PANDU</t>
  </si>
  <si>
    <t>0921436911</t>
  </si>
  <si>
    <t>Juliana Ruthbelarita Langgo</t>
  </si>
  <si>
    <t>STIE WP WELMINA</t>
  </si>
  <si>
    <t>2801008650</t>
  </si>
  <si>
    <t>Tati Rohaeti</t>
  </si>
  <si>
    <t>STTM Bandung  AJI</t>
  </si>
  <si>
    <t>4281737371</t>
  </si>
  <si>
    <t>Irmah Haryanti</t>
  </si>
  <si>
    <t>UNIJA SITI</t>
  </si>
  <si>
    <t>Ita Mulyandini</t>
  </si>
  <si>
    <t>STIE WP KARINA</t>
  </si>
  <si>
    <t>1300018051659</t>
  </si>
  <si>
    <t>Ikik Sartika</t>
  </si>
  <si>
    <t>STTM Bandung SAHID</t>
  </si>
  <si>
    <t>0060092717176</t>
  </si>
  <si>
    <t>UNIJA SADAM</t>
  </si>
  <si>
    <t>096201016929539</t>
  </si>
  <si>
    <t>Fajar Cahya Prasetya</t>
  </si>
  <si>
    <t>ITBU TONY</t>
  </si>
  <si>
    <t>364801019051534</t>
  </si>
  <si>
    <t>Desi Kurnia Sari</t>
  </si>
  <si>
    <t>STIE WD Surabaya DEVI</t>
  </si>
  <si>
    <t>STIMIK MJ Ciracas TRI</t>
  </si>
  <si>
    <t>013201044715503</t>
  </si>
  <si>
    <t>Asep Suherman</t>
  </si>
  <si>
    <t>STTM Bandung ANGRI</t>
  </si>
  <si>
    <t>027301011404535</t>
  </si>
  <si>
    <t>Arnoldus Tunggal</t>
  </si>
  <si>
    <t>UNIJA ROMANUS</t>
  </si>
  <si>
    <t>387601017132535</t>
  </si>
  <si>
    <t>Carolis Dwi Permana Putra</t>
  </si>
  <si>
    <t>UKK VIGIT</t>
  </si>
  <si>
    <t>585601006293532</t>
  </si>
  <si>
    <t>Moh Rizqi Abdurahman</t>
  </si>
  <si>
    <t>UPGRIS BIMO</t>
  </si>
  <si>
    <t>7096753227</t>
  </si>
  <si>
    <t>Wahyu Purnomo Sejati</t>
  </si>
  <si>
    <t>STT DB AGUNG</t>
  </si>
  <si>
    <t>0031201500004369</t>
  </si>
  <si>
    <t>Pieter Matahelumual</t>
  </si>
  <si>
    <t>UNIJA NURUL</t>
  </si>
  <si>
    <t>041801012240500</t>
  </si>
  <si>
    <t>Alkhar Fikri Hidayat</t>
  </si>
  <si>
    <t>STTM Cileungsi ARI</t>
  </si>
  <si>
    <t>001701005956538</t>
  </si>
  <si>
    <t>Anop Sudiatmika</t>
  </si>
  <si>
    <t>POLNAS I PUTU</t>
  </si>
  <si>
    <t>429001019707531</t>
  </si>
  <si>
    <t>Maryati</t>
  </si>
  <si>
    <t>STIE Gema WB DEA</t>
  </si>
  <si>
    <t>587001016427539</t>
  </si>
  <si>
    <t>Prihastini Setyo Wulandari</t>
  </si>
  <si>
    <t>PERADABAN RINDA ULI</t>
  </si>
  <si>
    <t>ITBU REZA YUDHI</t>
  </si>
  <si>
    <t>1438213435</t>
  </si>
  <si>
    <t>Haryoto Sugihartono</t>
  </si>
  <si>
    <t>STTM Cileungsi FEBY</t>
  </si>
  <si>
    <t>No</t>
  </si>
  <si>
    <t>Tgl.Jatuh Tempo</t>
  </si>
  <si>
    <t>Manager Wilayah</t>
  </si>
  <si>
    <t>Nama Agen</t>
  </si>
  <si>
    <t>Kode Agen</t>
  </si>
  <si>
    <t>No.Rekening</t>
  </si>
  <si>
    <t>Pemilik Rekening</t>
  </si>
  <si>
    <t>Telp</t>
  </si>
  <si>
    <t>Nama Mahasiswa</t>
  </si>
  <si>
    <t>Nosel</t>
  </si>
  <si>
    <t>Tgl Daftar</t>
  </si>
  <si>
    <t>Tgl HER Registrasi</t>
  </si>
  <si>
    <t>NoInvoice</t>
  </si>
  <si>
    <t>Tgl.Invoice</t>
  </si>
  <si>
    <t>Fee SPP</t>
  </si>
  <si>
    <t>Fee Formulir</t>
  </si>
  <si>
    <t>Jumlah Fee</t>
  </si>
  <si>
    <t>Sistem</t>
  </si>
  <si>
    <t>Cepi Saepudin</t>
  </si>
  <si>
    <t>Cucun Cunayah</t>
  </si>
  <si>
    <t>MA08-MW0051</t>
  </si>
  <si>
    <t>:131-00-1563826-7</t>
  </si>
  <si>
    <t>:089655119691</t>
  </si>
  <si>
    <t>MUHAMAD RIZAL FADIAWAN</t>
  </si>
  <si>
    <t>AG11G19-51084</t>
  </si>
  <si>
    <t>0000077/MA08-MW0051/N</t>
  </si>
  <si>
    <t>-</t>
  </si>
  <si>
    <t>Putus</t>
  </si>
  <si>
    <t>Muhammad Khozin</t>
  </si>
  <si>
    <t>MA08-MW0048</t>
  </si>
  <si>
    <t>:1-320-011-361830</t>
  </si>
  <si>
    <t>:087821270303</t>
  </si>
  <si>
    <t>ALDI ANDIKA SETIAWAN</t>
  </si>
  <si>
    <t>AG11G19-51124</t>
  </si>
  <si>
    <t>0000081/MA08-MW0048/N</t>
  </si>
  <si>
    <t>FAUZIAH MAKKIYAH</t>
  </si>
  <si>
    <t>AG12G20-52053</t>
  </si>
  <si>
    <t>FEMI FAHMISARI</t>
  </si>
  <si>
    <t>AG11G19-52073</t>
  </si>
  <si>
    <t>SHERLY AGUSTIN</t>
  </si>
  <si>
    <t>AG11G19-52072</t>
  </si>
  <si>
    <t>YAYU LESTARI ADIYATNIKA</t>
  </si>
  <si>
    <t>AG11G19-52076</t>
  </si>
  <si>
    <t>Yulistia Anggraeni</t>
  </si>
  <si>
    <t>MA08-MW0050</t>
  </si>
  <si>
    <t>:00036065150</t>
  </si>
  <si>
    <t>Danamon</t>
  </si>
  <si>
    <t>:08986980833</t>
  </si>
  <si>
    <t>YUDHA SUBARKAH</t>
  </si>
  <si>
    <t>AG11G19-51130</t>
  </si>
  <si>
    <t>0000082/MA08-MW0050/N</t>
  </si>
  <si>
    <t>Lina Marlina</t>
  </si>
  <si>
    <t>MA08-MW0052</t>
  </si>
  <si>
    <t>:443201002343504</t>
  </si>
  <si>
    <t>BRI</t>
  </si>
  <si>
    <t>:081224760076</t>
  </si>
  <si>
    <t>TIARA KULSUM FAUZIAH</t>
  </si>
  <si>
    <t>AG11G19-52092</t>
  </si>
  <si>
    <t>0000080/MA08-MW0052/N</t>
  </si>
  <si>
    <t>Hanipah Inan Nuraeni</t>
  </si>
  <si>
    <t>MA08-MW0053</t>
  </si>
  <si>
    <t>:125-00-1363037-1</t>
  </si>
  <si>
    <t>:081214185610</t>
  </si>
  <si>
    <t>ANTI BINTANG PRATIWI</t>
  </si>
  <si>
    <t>AG12G20-51058</t>
  </si>
  <si>
    <t>0000079/MA08-MW0053/N</t>
  </si>
  <si>
    <t>Total :</t>
  </si>
  <si>
    <t xml:space="preserve">M AMALUDIN </t>
  </si>
  <si>
    <t>PROPERTY STIE MITRA INDONESIA YOGYA</t>
  </si>
  <si>
    <t>ITB AD Jakarta</t>
  </si>
  <si>
    <t xml:space="preserve">Kasbon Kuliah Perdana </t>
  </si>
  <si>
    <t>UDN Magetan</t>
  </si>
  <si>
    <t>KAHURIPAN Kediri</t>
  </si>
  <si>
    <t>STT I NIIT</t>
  </si>
  <si>
    <t>RAHMAD ARDIANSYAH</t>
  </si>
  <si>
    <t>RIDHO SETIAWAN</t>
  </si>
  <si>
    <t xml:space="preserve">STIKOM Jimbaran </t>
  </si>
  <si>
    <t>SUPIANI QQ POLNAS</t>
  </si>
  <si>
    <t>SUPIANI QQ UNSUB</t>
  </si>
  <si>
    <t>Cibinong, 13 Februari 2020</t>
  </si>
  <si>
    <t xml:space="preserve">Dian Rustandi </t>
  </si>
  <si>
    <t>STIE Gema WB NOVA</t>
  </si>
  <si>
    <t>0081657882100</t>
  </si>
  <si>
    <t>Yogi Muchdiansyah</t>
  </si>
  <si>
    <t>UNBAR YOGA</t>
  </si>
  <si>
    <t>BANK JABAR BANTEN SYARIAH</t>
  </si>
  <si>
    <t>1250013818554</t>
  </si>
  <si>
    <t>Ahmad Syathir Munawa</t>
  </si>
  <si>
    <t>STT DB SULEMAN</t>
  </si>
  <si>
    <t>1440011548077</t>
  </si>
  <si>
    <t>Bayu Idiyanto</t>
  </si>
  <si>
    <t>STTM Cileungsi MUPAH</t>
  </si>
  <si>
    <t>UKK APRILIA</t>
  </si>
  <si>
    <t>3430981233</t>
  </si>
  <si>
    <t>Zahra</t>
  </si>
  <si>
    <t>STIE GICI Bekasi RAHMAN</t>
  </si>
  <si>
    <t>0670332870</t>
  </si>
  <si>
    <t>Sudarmono</t>
  </si>
  <si>
    <t>STT I Tect AJI</t>
  </si>
  <si>
    <t>0280094102</t>
  </si>
  <si>
    <t>NofiYanti</t>
  </si>
  <si>
    <t>STIE IGI Jakarta AULIA</t>
  </si>
  <si>
    <t>7940227938</t>
  </si>
  <si>
    <t>Melly N</t>
  </si>
  <si>
    <t>UNBAR MELINDA</t>
  </si>
  <si>
    <t>1390796397</t>
  </si>
  <si>
    <t>Ganjar Abdul Rochim</t>
  </si>
  <si>
    <t>UNBAR DAPIK</t>
  </si>
  <si>
    <t>6281231771</t>
  </si>
  <si>
    <t>Julio Van Amorio</t>
  </si>
  <si>
    <t>UNIJA MEY</t>
  </si>
  <si>
    <t>0085257651100</t>
  </si>
  <si>
    <t>Dede Muhtar</t>
  </si>
  <si>
    <t>STEBI GLOBAL MULIA SILVI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</si>
</sst>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6" formatCode="0000000000"/>
    <numFmt numFmtId="167" formatCode="0;[Red]0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sz val="10"/>
      <name val="Comic Sans MS"/>
      <family val="4"/>
    </font>
    <font>
      <sz val="1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1"/>
      <name val="Calibri"/>
      <family val="2"/>
      <charset val="1"/>
      <scheme val="minor"/>
    </font>
    <font>
      <b/>
      <u/>
      <sz val="11"/>
      <color theme="1"/>
      <name val="Tahoma"/>
      <family val="2"/>
    </font>
    <font>
      <b/>
      <i/>
      <sz val="12"/>
      <color theme="1"/>
      <name val="Tahoma"/>
      <family val="2"/>
    </font>
    <font>
      <b/>
      <sz val="11"/>
      <color theme="1"/>
      <name val="Tahoma"/>
      <family val="2"/>
    </font>
    <font>
      <sz val="11"/>
      <color rgb="FFFF0000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0"/>
      <color theme="1"/>
      <name val="Arial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11"/>
      <color rgb="FFFF0000"/>
      <name val="Tahoma"/>
      <family val="2"/>
    </font>
    <font>
      <b/>
      <i/>
      <sz val="11"/>
      <color theme="1"/>
      <name val="Tahoma"/>
      <family val="2"/>
    </font>
    <font>
      <b/>
      <i/>
      <sz val="14"/>
      <color theme="1"/>
      <name val="Tahoma"/>
      <family val="2"/>
    </font>
    <font>
      <sz val="12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" fillId="0" borderId="0"/>
  </cellStyleXfs>
  <cellXfs count="156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41" fontId="0" fillId="0" borderId="0" xfId="0" applyNumberFormat="1"/>
    <xf numFmtId="41" fontId="0" fillId="0" borderId="0" xfId="0" applyNumberFormat="1" applyFill="1"/>
    <xf numFmtId="0" fontId="0" fillId="0" borderId="1" xfId="0" applyFont="1" applyFill="1" applyBorder="1"/>
    <xf numFmtId="0" fontId="4" fillId="0" borderId="0" xfId="0" applyFont="1" applyFill="1" applyAlignment="1"/>
    <xf numFmtId="0" fontId="4" fillId="0" borderId="2" xfId="2" applyFont="1" applyFill="1" applyBorder="1" applyAlignment="1">
      <alignment horizontal="center"/>
    </xf>
    <xf numFmtId="0" fontId="7" fillId="0" borderId="1" xfId="2" applyFont="1" applyFill="1" applyBorder="1" applyAlignment="1">
      <alignment horizontal="left"/>
    </xf>
    <xf numFmtId="0" fontId="7" fillId="0" borderId="1" xfId="2" applyFont="1" applyFill="1" applyBorder="1" applyAlignment="1">
      <alignment horizontal="left" vertical="center"/>
    </xf>
    <xf numFmtId="1" fontId="7" fillId="0" borderId="1" xfId="2" applyNumberFormat="1" applyFont="1" applyFill="1" applyBorder="1" applyAlignment="1">
      <alignment horizontal="left" vertical="center"/>
    </xf>
    <xf numFmtId="0" fontId="7" fillId="0" borderId="1" xfId="2" applyFont="1" applyFill="1" applyBorder="1" applyAlignment="1">
      <alignment vertical="center"/>
    </xf>
    <xf numFmtId="41" fontId="7" fillId="0" borderId="1" xfId="3" applyNumberFormat="1" applyFont="1" applyFill="1" applyBorder="1" applyAlignment="1"/>
    <xf numFmtId="41" fontId="4" fillId="0" borderId="0" xfId="2" applyNumberFormat="1" applyFont="1" applyFill="1" applyAlignment="1"/>
    <xf numFmtId="0" fontId="4" fillId="0" borderId="0" xfId="0" applyFont="1" applyFill="1" applyBorder="1" applyAlignment="1"/>
    <xf numFmtId="0" fontId="5" fillId="0" borderId="0" xfId="0" applyFont="1" applyFill="1" applyAlignment="1"/>
    <xf numFmtId="0" fontId="7" fillId="0" borderId="1" xfId="4" applyFont="1" applyFill="1" applyBorder="1" applyAlignment="1">
      <alignment horizontal="left"/>
    </xf>
    <xf numFmtId="0" fontId="7" fillId="0" borderId="1" xfId="4" applyFont="1" applyFill="1" applyBorder="1" applyAlignment="1">
      <alignment horizontal="left" vertical="center"/>
    </xf>
    <xf numFmtId="166" fontId="7" fillId="0" borderId="1" xfId="4" applyNumberFormat="1" applyFont="1" applyFill="1" applyBorder="1" applyAlignment="1">
      <alignment horizontal="left" vertical="center"/>
    </xf>
    <xf numFmtId="0" fontId="7" fillId="0" borderId="1" xfId="4" applyFont="1" applyFill="1" applyBorder="1" applyAlignment="1">
      <alignment vertical="center"/>
    </xf>
    <xf numFmtId="166" fontId="7" fillId="0" borderId="1" xfId="2" applyNumberFormat="1" applyFont="1" applyFill="1" applyBorder="1" applyAlignment="1">
      <alignment horizontal="left" vertical="center"/>
    </xf>
    <xf numFmtId="167" fontId="7" fillId="0" borderId="1" xfId="2" applyNumberFormat="1" applyFont="1" applyFill="1" applyBorder="1" applyAlignment="1">
      <alignment horizontal="left" vertical="center"/>
    </xf>
    <xf numFmtId="0" fontId="7" fillId="0" borderId="1" xfId="0" applyFont="1" applyFill="1" applyBorder="1"/>
    <xf numFmtId="0" fontId="6" fillId="0" borderId="1" xfId="0" applyFont="1" applyFill="1" applyBorder="1" applyAlignment="1">
      <alignment horizontal="left"/>
    </xf>
    <xf numFmtId="0" fontId="6" fillId="0" borderId="1" xfId="0" quotePrefix="1" applyFont="1" applyFill="1" applyBorder="1" applyAlignment="1">
      <alignment horizontal="left"/>
    </xf>
    <xf numFmtId="0" fontId="6" fillId="0" borderId="1" xfId="0" applyFont="1" applyFill="1" applyBorder="1"/>
    <xf numFmtId="41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quotePrefix="1" applyFont="1" applyFill="1" applyBorder="1" applyAlignment="1">
      <alignment horizontal="left" vertical="center"/>
    </xf>
    <xf numFmtId="167" fontId="7" fillId="0" borderId="1" xfId="4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/>
    <xf numFmtId="0" fontId="8" fillId="0" borderId="1" xfId="0" applyFont="1" applyFill="1" applyBorder="1"/>
    <xf numFmtId="49" fontId="8" fillId="0" borderId="1" xfId="0" applyNumberFormat="1" applyFont="1" applyFill="1" applyBorder="1" applyAlignment="1">
      <alignment horizontal="left"/>
    </xf>
    <xf numFmtId="49" fontId="8" fillId="0" borderId="1" xfId="0" applyNumberFormat="1" applyFont="1" applyFill="1" applyBorder="1" applyAlignment="1"/>
    <xf numFmtId="49" fontId="9" fillId="0" borderId="1" xfId="0" applyNumberFormat="1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/>
    </xf>
    <xf numFmtId="1" fontId="9" fillId="0" borderId="1" xfId="0" applyNumberFormat="1" applyFont="1" applyFill="1" applyBorder="1"/>
    <xf numFmtId="49" fontId="9" fillId="0" borderId="1" xfId="0" applyNumberFormat="1" applyFont="1" applyFill="1" applyBorder="1"/>
    <xf numFmtId="41" fontId="4" fillId="0" borderId="0" xfId="0" applyNumberFormat="1" applyFont="1" applyFill="1" applyAlignment="1"/>
    <xf numFmtId="0" fontId="0" fillId="0" borderId="0" xfId="0" applyFont="1"/>
    <xf numFmtId="1" fontId="8" fillId="0" borderId="1" xfId="3" applyNumberFormat="1" applyFont="1" applyFill="1" applyBorder="1" applyAlignment="1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7" fillId="0" borderId="1" xfId="0" applyFont="1" applyFill="1" applyBorder="1" applyAlignment="1">
      <alignment horizontal="left" vertical="center"/>
    </xf>
    <xf numFmtId="41" fontId="7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41" fontId="11" fillId="0" borderId="1" xfId="0" applyNumberFormat="1" applyFont="1" applyFill="1" applyBorder="1"/>
    <xf numFmtId="0" fontId="7" fillId="0" borderId="0" xfId="0" applyFont="1" applyFill="1" applyAlignment="1">
      <alignment horizontal="left" vertical="center"/>
    </xf>
    <xf numFmtId="41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1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41" fontId="12" fillId="0" borderId="0" xfId="0" applyNumberFormat="1" applyFont="1" applyFill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41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1" fontId="7" fillId="0" borderId="1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left"/>
    </xf>
    <xf numFmtId="49" fontId="0" fillId="0" borderId="0" xfId="0" applyNumberFormat="1" applyFill="1"/>
    <xf numFmtId="1" fontId="0" fillId="0" borderId="0" xfId="0" applyNumberFormat="1" applyFill="1" applyAlignment="1"/>
    <xf numFmtId="1" fontId="0" fillId="0" borderId="0" xfId="0" applyNumberFormat="1" applyFill="1"/>
    <xf numFmtId="0" fontId="14" fillId="0" borderId="0" xfId="5" applyFill="1"/>
    <xf numFmtId="49" fontId="0" fillId="0" borderId="0" xfId="0" applyNumberFormat="1" applyFill="1" applyBorder="1" applyAlignment="1">
      <alignment horizontal="left"/>
    </xf>
    <xf numFmtId="49" fontId="0" fillId="0" borderId="0" xfId="0" applyNumberFormat="1" applyFill="1" applyBorder="1"/>
    <xf numFmtId="1" fontId="0" fillId="0" borderId="0" xfId="0" applyNumberFormat="1" applyFont="1" applyFill="1" applyBorder="1"/>
    <xf numFmtId="49" fontId="15" fillId="0" borderId="0" xfId="0" applyNumberFormat="1" applyFont="1" applyFill="1"/>
    <xf numFmtId="1" fontId="0" fillId="0" borderId="0" xfId="0" applyNumberFormat="1" applyFill="1" applyBorder="1"/>
    <xf numFmtId="49" fontId="8" fillId="0" borderId="0" xfId="0" applyNumberFormat="1" applyFont="1" applyFill="1" applyBorder="1" applyAlignment="1"/>
    <xf numFmtId="49" fontId="8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16" fillId="0" borderId="0" xfId="0" applyFont="1" applyFill="1" applyBorder="1"/>
    <xf numFmtId="49" fontId="16" fillId="0" borderId="0" xfId="0" applyNumberFormat="1" applyFont="1" applyFill="1" applyBorder="1" applyAlignment="1">
      <alignment horizontal="left"/>
    </xf>
    <xf numFmtId="49" fontId="0" fillId="0" borderId="0" xfId="0" applyNumberFormat="1" applyFill="1" applyAlignment="1">
      <alignment horizontal="left"/>
    </xf>
    <xf numFmtId="49" fontId="6" fillId="0" borderId="1" xfId="0" applyNumberFormat="1" applyFont="1" applyFill="1" applyBorder="1" applyAlignment="1"/>
    <xf numFmtId="49" fontId="6" fillId="0" borderId="1" xfId="0" applyNumberFormat="1" applyFont="1" applyFill="1" applyBorder="1" applyAlignment="1">
      <alignment horizontal="left" vertical="top"/>
    </xf>
    <xf numFmtId="1" fontId="6" fillId="0" borderId="1" xfId="0" applyNumberFormat="1" applyFont="1" applyFill="1" applyBorder="1"/>
    <xf numFmtId="49" fontId="6" fillId="0" borderId="1" xfId="0" applyNumberFormat="1" applyFont="1" applyFill="1" applyBorder="1"/>
    <xf numFmtId="49" fontId="6" fillId="0" borderId="1" xfId="0" applyNumberFormat="1" applyFont="1" applyFill="1" applyBorder="1" applyAlignment="1">
      <alignment horizontal="left"/>
    </xf>
    <xf numFmtId="1" fontId="6" fillId="0" borderId="1" xfId="3" applyNumberFormat="1" applyFont="1" applyFill="1" applyBorder="1" applyAlignment="1"/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41" fontId="11" fillId="0" borderId="1" xfId="0" applyNumberFormat="1" applyFont="1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41" fontId="4" fillId="0" borderId="1" xfId="0" applyNumberFormat="1" applyFont="1" applyFill="1" applyBorder="1" applyAlignment="1"/>
    <xf numFmtId="0" fontId="11" fillId="0" borderId="3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1" fontId="7" fillId="0" borderId="1" xfId="3" applyNumberFormat="1" applyFont="1" applyFill="1" applyBorder="1" applyAlignment="1"/>
    <xf numFmtId="0" fontId="11" fillId="0" borderId="1" xfId="0" applyFont="1" applyBorder="1" applyAlignment="1">
      <alignment horizontal="center"/>
    </xf>
    <xf numFmtId="41" fontId="11" fillId="0" borderId="1" xfId="0" applyNumberFormat="1" applyFont="1" applyBorder="1"/>
    <xf numFmtId="0" fontId="6" fillId="3" borderId="1" xfId="0" applyFont="1" applyFill="1" applyBorder="1" applyAlignment="1">
      <alignment horizontal="left"/>
    </xf>
    <xf numFmtId="1" fontId="18" fillId="0" borderId="1" xfId="3" applyNumberFormat="1" applyFont="1" applyFill="1" applyBorder="1" applyAlignment="1"/>
    <xf numFmtId="166" fontId="7" fillId="0" borderId="1" xfId="2" quotePrefix="1" applyNumberFormat="1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41" fontId="19" fillId="0" borderId="1" xfId="0" applyNumberFormat="1" applyFont="1" applyFill="1" applyBorder="1" applyAlignment="1"/>
    <xf numFmtId="0" fontId="7" fillId="0" borderId="1" xfId="0" applyFont="1" applyBorder="1"/>
    <xf numFmtId="1" fontId="18" fillId="3" borderId="1" xfId="0" applyNumberFormat="1" applyFont="1" applyFill="1" applyBorder="1"/>
    <xf numFmtId="0" fontId="7" fillId="2" borderId="1" xfId="2" applyFont="1" applyFill="1" applyBorder="1" applyAlignment="1">
      <alignment horizontal="left" vertical="center"/>
    </xf>
    <xf numFmtId="1" fontId="7" fillId="2" borderId="1" xfId="2" applyNumberFormat="1" applyFont="1" applyFill="1" applyBorder="1" applyAlignment="1">
      <alignment horizontal="left" vertical="center"/>
    </xf>
    <xf numFmtId="0" fontId="7" fillId="2" borderId="1" xfId="2" applyFont="1" applyFill="1" applyBorder="1" applyAlignment="1">
      <alignment vertical="center"/>
    </xf>
    <xf numFmtId="1" fontId="18" fillId="2" borderId="1" xfId="3" applyNumberFormat="1" applyFont="1" applyFill="1" applyBorder="1" applyAlignment="1"/>
    <xf numFmtId="0" fontId="7" fillId="2" borderId="1" xfId="2" applyFont="1" applyFill="1" applyBorder="1" applyAlignment="1">
      <alignment horizontal="left"/>
    </xf>
    <xf numFmtId="0" fontId="7" fillId="2" borderId="1" xfId="4" applyFont="1" applyFill="1" applyBorder="1" applyAlignment="1">
      <alignment horizontal="left"/>
    </xf>
    <xf numFmtId="0" fontId="20" fillId="0" borderId="3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41" fontId="20" fillId="0" borderId="1" xfId="0" applyNumberFormat="1" applyFont="1" applyFill="1" applyBorder="1" applyAlignment="1"/>
    <xf numFmtId="0" fontId="21" fillId="0" borderId="3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/>
    </xf>
    <xf numFmtId="41" fontId="21" fillId="0" borderId="1" xfId="0" applyNumberFormat="1" applyFont="1" applyFill="1" applyBorder="1" applyAlignment="1"/>
    <xf numFmtId="0" fontId="7" fillId="3" borderId="1" xfId="0" applyFont="1" applyFill="1" applyBorder="1"/>
    <xf numFmtId="49" fontId="6" fillId="3" borderId="1" xfId="0" applyNumberFormat="1" applyFont="1" applyFill="1" applyBorder="1" applyAlignment="1"/>
    <xf numFmtId="49" fontId="6" fillId="3" borderId="1" xfId="0" applyNumberFormat="1" applyFont="1" applyFill="1" applyBorder="1" applyAlignment="1">
      <alignment horizontal="left" vertical="top"/>
    </xf>
    <xf numFmtId="49" fontId="6" fillId="3" borderId="1" xfId="0" applyNumberFormat="1" applyFont="1" applyFill="1" applyBorder="1"/>
    <xf numFmtId="49" fontId="6" fillId="3" borderId="1" xfId="0" applyNumberFormat="1" applyFont="1" applyFill="1" applyBorder="1" applyAlignment="1">
      <alignment horizontal="left"/>
    </xf>
    <xf numFmtId="1" fontId="18" fillId="3" borderId="1" xfId="1" applyNumberFormat="1" applyFont="1" applyFill="1" applyBorder="1" applyAlignment="1"/>
    <xf numFmtId="166" fontId="7" fillId="3" borderId="1" xfId="4" applyNumberFormat="1" applyFont="1" applyFill="1" applyBorder="1" applyAlignment="1">
      <alignment horizontal="left" vertical="center"/>
    </xf>
    <xf numFmtId="0" fontId="7" fillId="3" borderId="1" xfId="4" applyFont="1" applyFill="1" applyBorder="1" applyAlignment="1">
      <alignment vertical="center"/>
    </xf>
    <xf numFmtId="1" fontId="18" fillId="3" borderId="1" xfId="3" applyNumberFormat="1" applyFont="1" applyFill="1" applyBorder="1" applyAlignment="1"/>
    <xf numFmtId="0" fontId="7" fillId="3" borderId="1" xfId="4" applyFont="1" applyFill="1" applyBorder="1" applyAlignment="1">
      <alignment horizontal="left"/>
    </xf>
    <xf numFmtId="0" fontId="7" fillId="3" borderId="1" xfId="2" applyFont="1" applyFill="1" applyBorder="1" applyAlignment="1">
      <alignment horizontal="left"/>
    </xf>
    <xf numFmtId="1" fontId="7" fillId="3" borderId="1" xfId="2" applyNumberFormat="1" applyFont="1" applyFill="1" applyBorder="1" applyAlignment="1">
      <alignment horizontal="left" vertical="center"/>
    </xf>
    <xf numFmtId="0" fontId="7" fillId="3" borderId="1" xfId="2" applyFont="1" applyFill="1" applyBorder="1" applyAlignment="1">
      <alignment vertical="center"/>
    </xf>
    <xf numFmtId="166" fontId="7" fillId="3" borderId="1" xfId="2" applyNumberFormat="1" applyFont="1" applyFill="1" applyBorder="1" applyAlignment="1">
      <alignment horizontal="left" vertical="center"/>
    </xf>
    <xf numFmtId="166" fontId="18" fillId="3" borderId="1" xfId="2" applyNumberFormat="1" applyFont="1" applyFill="1" applyBorder="1" applyAlignment="1">
      <alignment horizontal="left" vertical="center"/>
    </xf>
    <xf numFmtId="0" fontId="18" fillId="3" borderId="1" xfId="2" applyFont="1" applyFill="1" applyBorder="1" applyAlignment="1">
      <alignment vertical="center"/>
    </xf>
    <xf numFmtId="0" fontId="20" fillId="0" borderId="3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49" fontId="0" fillId="2" borderId="0" xfId="0" applyNumberFormat="1" applyFill="1" applyBorder="1" applyAlignment="1">
      <alignment horizontal="left"/>
    </xf>
    <xf numFmtId="49" fontId="0" fillId="2" borderId="0" xfId="0" applyNumberFormat="1" applyFill="1"/>
    <xf numFmtId="49" fontId="0" fillId="2" borderId="0" xfId="0" applyNumberFormat="1" applyFill="1" applyBorder="1"/>
    <xf numFmtId="1" fontId="0" fillId="2" borderId="0" xfId="0" applyNumberFormat="1" applyFont="1" applyFill="1" applyBorder="1"/>
    <xf numFmtId="49" fontId="15" fillId="2" borderId="0" xfId="0" applyNumberFormat="1" applyFont="1" applyFill="1"/>
    <xf numFmtId="49" fontId="8" fillId="2" borderId="0" xfId="0" applyNumberFormat="1" applyFont="1" applyFill="1" applyBorder="1" applyAlignment="1"/>
    <xf numFmtId="0" fontId="0" fillId="4" borderId="6" xfId="0" applyFill="1" applyBorder="1" applyAlignment="1">
      <alignment vertical="center" wrapText="1"/>
    </xf>
    <xf numFmtId="0" fontId="0" fillId="0" borderId="6" xfId="0" applyBorder="1" applyAlignment="1">
      <alignment horizontal="right" vertical="center" wrapText="1"/>
    </xf>
    <xf numFmtId="14" fontId="0" fillId="0" borderId="6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4" fontId="0" fillId="0" borderId="6" xfId="0" applyNumberFormat="1" applyBorder="1" applyAlignment="1">
      <alignment horizontal="left" vertical="center" wrapText="1"/>
    </xf>
    <xf numFmtId="3" fontId="0" fillId="0" borderId="6" xfId="0" applyNumberFormat="1" applyBorder="1" applyAlignment="1">
      <alignment horizontal="right" vertical="center" wrapText="1"/>
    </xf>
    <xf numFmtId="0" fontId="13" fillId="0" borderId="6" xfId="0" applyFont="1" applyBorder="1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right" vertical="center" wrapText="1"/>
    </xf>
    <xf numFmtId="0" fontId="0" fillId="0" borderId="8" xfId="0" applyBorder="1" applyAlignment="1">
      <alignment horizontal="right" vertical="center" wrapText="1"/>
    </xf>
    <xf numFmtId="0" fontId="0" fillId="0" borderId="9" xfId="0" applyBorder="1" applyAlignment="1">
      <alignment horizontal="right" vertical="center" wrapText="1"/>
    </xf>
    <xf numFmtId="49" fontId="2" fillId="0" borderId="1" xfId="0" applyNumberFormat="1" applyFont="1" applyFill="1" applyBorder="1" applyAlignment="1">
      <alignment horizontal="left"/>
    </xf>
    <xf numFmtId="1" fontId="13" fillId="0" borderId="1" xfId="0" applyNumberFormat="1" applyFont="1" applyFill="1" applyBorder="1"/>
    <xf numFmtId="1" fontId="4" fillId="0" borderId="1" xfId="0" applyNumberFormat="1" applyFont="1" applyFill="1" applyBorder="1" applyAlignment="1"/>
  </cellXfs>
  <cellStyles count="7">
    <cellStyle name="Comma" xfId="1" builtinId="3"/>
    <cellStyle name="Comma 2 2" xfId="3"/>
    <cellStyle name="Hyperlink" xfId="5" builtinId="8"/>
    <cellStyle name="Normal" xfId="0" builtinId="0"/>
    <cellStyle name="Normal 2" xfId="4"/>
    <cellStyle name="Normal 2 2" xfId="2"/>
    <cellStyle name="Normal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mailto:rahayuanggraini@gmail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mailto:rahayuanggraini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hyperlink" Target="mailto:rahayuanggraini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mailto:rahayuanggraini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hyperlink" Target="mailto:rahayuanggraini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ahayuanggraini@gmail.com" TargetMode="External"/><Relationship Id="rId4" Type="http://schemas.openxmlformats.org/officeDocument/2006/relationships/comments" Target="../comments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hyperlink" Target="mailto:rahayuanggraini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rahayuanggraini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mailto:rahayuanggraini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rahayuanggrain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workbookViewId="0">
      <selection activeCell="A29" sqref="A29:XFD155"/>
    </sheetView>
  </sheetViews>
  <sheetFormatPr defaultRowHeight="15" x14ac:dyDescent="0.25"/>
  <cols>
    <col min="1" max="1" width="4.42578125" style="1" bestFit="1" customWidth="1"/>
    <col min="2" max="2" width="30.140625" style="42" bestFit="1" customWidth="1"/>
    <col min="3" max="3" width="21.140625" style="1" customWidth="1"/>
    <col min="4" max="4" width="38.7109375" style="1" customWidth="1"/>
    <col min="5" max="5" width="18.7109375" style="4" bestFit="1" customWidth="1"/>
    <col min="6" max="6" width="46.42578125" style="1" bestFit="1" customWidth="1"/>
    <col min="7" max="7" width="74.5703125" style="1" bestFit="1" customWidth="1"/>
    <col min="8" max="211" width="9.140625" style="1"/>
    <col min="212" max="212" width="4.42578125" style="1" bestFit="1" customWidth="1"/>
    <col min="213" max="213" width="33.85546875" style="1" customWidth="1"/>
    <col min="214" max="214" width="11.42578125" style="1" bestFit="1" customWidth="1"/>
    <col min="215" max="215" width="74.5703125" style="1" bestFit="1" customWidth="1"/>
    <col min="216" max="216" width="27.42578125" style="1" customWidth="1"/>
    <col min="217" max="217" width="30.140625" style="1" bestFit="1" customWidth="1"/>
    <col min="218" max="218" width="21.140625" style="1" customWidth="1"/>
    <col min="219" max="219" width="38.7109375" style="1" customWidth="1"/>
    <col min="220" max="220" width="15" style="1" bestFit="1" customWidth="1"/>
    <col min="221" max="221" width="14.5703125" style="1" customWidth="1"/>
    <col min="222" max="222" width="16.85546875" style="1" customWidth="1"/>
    <col min="223" max="223" width="10.5703125" style="1" bestFit="1" customWidth="1"/>
    <col min="224" max="225" width="9.140625" style="1"/>
    <col min="226" max="226" width="10" style="1" bestFit="1" customWidth="1"/>
    <col min="227" max="467" width="9.140625" style="1"/>
    <col min="468" max="468" width="4.42578125" style="1" bestFit="1" customWidth="1"/>
    <col min="469" max="469" width="33.85546875" style="1" customWidth="1"/>
    <col min="470" max="470" width="11.42578125" style="1" bestFit="1" customWidth="1"/>
    <col min="471" max="471" width="74.5703125" style="1" bestFit="1" customWidth="1"/>
    <col min="472" max="472" width="27.42578125" style="1" customWidth="1"/>
    <col min="473" max="473" width="30.140625" style="1" bestFit="1" customWidth="1"/>
    <col min="474" max="474" width="21.140625" style="1" customWidth="1"/>
    <col min="475" max="475" width="38.7109375" style="1" customWidth="1"/>
    <col min="476" max="476" width="15" style="1" bestFit="1" customWidth="1"/>
    <col min="477" max="477" width="14.5703125" style="1" customWidth="1"/>
    <col min="478" max="478" width="16.85546875" style="1" customWidth="1"/>
    <col min="479" max="479" width="10.5703125" style="1" bestFit="1" customWidth="1"/>
    <col min="480" max="481" width="9.140625" style="1"/>
    <col min="482" max="482" width="10" style="1" bestFit="1" customWidth="1"/>
    <col min="483" max="723" width="9.140625" style="1"/>
    <col min="724" max="724" width="4.42578125" style="1" bestFit="1" customWidth="1"/>
    <col min="725" max="725" width="33.85546875" style="1" customWidth="1"/>
    <col min="726" max="726" width="11.42578125" style="1" bestFit="1" customWidth="1"/>
    <col min="727" max="727" width="74.5703125" style="1" bestFit="1" customWidth="1"/>
    <col min="728" max="728" width="27.42578125" style="1" customWidth="1"/>
    <col min="729" max="729" width="30.140625" style="1" bestFit="1" customWidth="1"/>
    <col min="730" max="730" width="21.140625" style="1" customWidth="1"/>
    <col min="731" max="731" width="38.7109375" style="1" customWidth="1"/>
    <col min="732" max="732" width="15" style="1" bestFit="1" customWidth="1"/>
    <col min="733" max="733" width="14.5703125" style="1" customWidth="1"/>
    <col min="734" max="734" width="16.85546875" style="1" customWidth="1"/>
    <col min="735" max="735" width="10.5703125" style="1" bestFit="1" customWidth="1"/>
    <col min="736" max="737" width="9.140625" style="1"/>
    <col min="738" max="738" width="10" style="1" bestFit="1" customWidth="1"/>
    <col min="739" max="979" width="9.140625" style="1"/>
    <col min="980" max="980" width="4.42578125" style="1" bestFit="1" customWidth="1"/>
    <col min="981" max="981" width="33.85546875" style="1" customWidth="1"/>
    <col min="982" max="982" width="11.42578125" style="1" bestFit="1" customWidth="1"/>
    <col min="983" max="983" width="74.5703125" style="1" bestFit="1" customWidth="1"/>
    <col min="984" max="984" width="27.42578125" style="1" customWidth="1"/>
    <col min="985" max="985" width="30.140625" style="1" bestFit="1" customWidth="1"/>
    <col min="986" max="986" width="21.140625" style="1" customWidth="1"/>
    <col min="987" max="987" width="38.7109375" style="1" customWidth="1"/>
    <col min="988" max="988" width="15" style="1" bestFit="1" customWidth="1"/>
    <col min="989" max="989" width="14.5703125" style="1" customWidth="1"/>
    <col min="990" max="990" width="16.85546875" style="1" customWidth="1"/>
    <col min="991" max="991" width="10.5703125" style="1" bestFit="1" customWidth="1"/>
    <col min="992" max="993" width="9.140625" style="1"/>
    <col min="994" max="994" width="10" style="1" bestFit="1" customWidth="1"/>
    <col min="995" max="1235" width="9.140625" style="1"/>
    <col min="1236" max="1236" width="4.42578125" style="1" bestFit="1" customWidth="1"/>
    <col min="1237" max="1237" width="33.85546875" style="1" customWidth="1"/>
    <col min="1238" max="1238" width="11.42578125" style="1" bestFit="1" customWidth="1"/>
    <col min="1239" max="1239" width="74.5703125" style="1" bestFit="1" customWidth="1"/>
    <col min="1240" max="1240" width="27.42578125" style="1" customWidth="1"/>
    <col min="1241" max="1241" width="30.140625" style="1" bestFit="1" customWidth="1"/>
    <col min="1242" max="1242" width="21.140625" style="1" customWidth="1"/>
    <col min="1243" max="1243" width="38.7109375" style="1" customWidth="1"/>
    <col min="1244" max="1244" width="15" style="1" bestFit="1" customWidth="1"/>
    <col min="1245" max="1245" width="14.5703125" style="1" customWidth="1"/>
    <col min="1246" max="1246" width="16.85546875" style="1" customWidth="1"/>
    <col min="1247" max="1247" width="10.5703125" style="1" bestFit="1" customWidth="1"/>
    <col min="1248" max="1249" width="9.140625" style="1"/>
    <col min="1250" max="1250" width="10" style="1" bestFit="1" customWidth="1"/>
    <col min="1251" max="1491" width="9.140625" style="1"/>
    <col min="1492" max="1492" width="4.42578125" style="1" bestFit="1" customWidth="1"/>
    <col min="1493" max="1493" width="33.85546875" style="1" customWidth="1"/>
    <col min="1494" max="1494" width="11.42578125" style="1" bestFit="1" customWidth="1"/>
    <col min="1495" max="1495" width="74.5703125" style="1" bestFit="1" customWidth="1"/>
    <col min="1496" max="1496" width="27.42578125" style="1" customWidth="1"/>
    <col min="1497" max="1497" width="30.140625" style="1" bestFit="1" customWidth="1"/>
    <col min="1498" max="1498" width="21.140625" style="1" customWidth="1"/>
    <col min="1499" max="1499" width="38.7109375" style="1" customWidth="1"/>
    <col min="1500" max="1500" width="15" style="1" bestFit="1" customWidth="1"/>
    <col min="1501" max="1501" width="14.5703125" style="1" customWidth="1"/>
    <col min="1502" max="1502" width="16.85546875" style="1" customWidth="1"/>
    <col min="1503" max="1503" width="10.5703125" style="1" bestFit="1" customWidth="1"/>
    <col min="1504" max="1505" width="9.140625" style="1"/>
    <col min="1506" max="1506" width="10" style="1" bestFit="1" customWidth="1"/>
    <col min="1507" max="1747" width="9.140625" style="1"/>
    <col min="1748" max="1748" width="4.42578125" style="1" bestFit="1" customWidth="1"/>
    <col min="1749" max="1749" width="33.85546875" style="1" customWidth="1"/>
    <col min="1750" max="1750" width="11.42578125" style="1" bestFit="1" customWidth="1"/>
    <col min="1751" max="1751" width="74.5703125" style="1" bestFit="1" customWidth="1"/>
    <col min="1752" max="1752" width="27.42578125" style="1" customWidth="1"/>
    <col min="1753" max="1753" width="30.140625" style="1" bestFit="1" customWidth="1"/>
    <col min="1754" max="1754" width="21.140625" style="1" customWidth="1"/>
    <col min="1755" max="1755" width="38.7109375" style="1" customWidth="1"/>
    <col min="1756" max="1756" width="15" style="1" bestFit="1" customWidth="1"/>
    <col min="1757" max="1757" width="14.5703125" style="1" customWidth="1"/>
    <col min="1758" max="1758" width="16.85546875" style="1" customWidth="1"/>
    <col min="1759" max="1759" width="10.5703125" style="1" bestFit="1" customWidth="1"/>
    <col min="1760" max="1761" width="9.140625" style="1"/>
    <col min="1762" max="1762" width="10" style="1" bestFit="1" customWidth="1"/>
    <col min="1763" max="2003" width="9.140625" style="1"/>
    <col min="2004" max="2004" width="4.42578125" style="1" bestFit="1" customWidth="1"/>
    <col min="2005" max="2005" width="33.85546875" style="1" customWidth="1"/>
    <col min="2006" max="2006" width="11.42578125" style="1" bestFit="1" customWidth="1"/>
    <col min="2007" max="2007" width="74.5703125" style="1" bestFit="1" customWidth="1"/>
    <col min="2008" max="2008" width="27.42578125" style="1" customWidth="1"/>
    <col min="2009" max="2009" width="30.140625" style="1" bestFit="1" customWidth="1"/>
    <col min="2010" max="2010" width="21.140625" style="1" customWidth="1"/>
    <col min="2011" max="2011" width="38.7109375" style="1" customWidth="1"/>
    <col min="2012" max="2012" width="15" style="1" bestFit="1" customWidth="1"/>
    <col min="2013" max="2013" width="14.5703125" style="1" customWidth="1"/>
    <col min="2014" max="2014" width="16.85546875" style="1" customWidth="1"/>
    <col min="2015" max="2015" width="10.5703125" style="1" bestFit="1" customWidth="1"/>
    <col min="2016" max="2017" width="9.140625" style="1"/>
    <col min="2018" max="2018" width="10" style="1" bestFit="1" customWidth="1"/>
    <col min="2019" max="2259" width="9.140625" style="1"/>
    <col min="2260" max="2260" width="4.42578125" style="1" bestFit="1" customWidth="1"/>
    <col min="2261" max="2261" width="33.85546875" style="1" customWidth="1"/>
    <col min="2262" max="2262" width="11.42578125" style="1" bestFit="1" customWidth="1"/>
    <col min="2263" max="2263" width="74.5703125" style="1" bestFit="1" customWidth="1"/>
    <col min="2264" max="2264" width="27.42578125" style="1" customWidth="1"/>
    <col min="2265" max="2265" width="30.140625" style="1" bestFit="1" customWidth="1"/>
    <col min="2266" max="2266" width="21.140625" style="1" customWidth="1"/>
    <col min="2267" max="2267" width="38.7109375" style="1" customWidth="1"/>
    <col min="2268" max="2268" width="15" style="1" bestFit="1" customWidth="1"/>
    <col min="2269" max="2269" width="14.5703125" style="1" customWidth="1"/>
    <col min="2270" max="2270" width="16.85546875" style="1" customWidth="1"/>
    <col min="2271" max="2271" width="10.5703125" style="1" bestFit="1" customWidth="1"/>
    <col min="2272" max="2273" width="9.140625" style="1"/>
    <col min="2274" max="2274" width="10" style="1" bestFit="1" customWidth="1"/>
    <col min="2275" max="2515" width="9.140625" style="1"/>
    <col min="2516" max="2516" width="4.42578125" style="1" bestFit="1" customWidth="1"/>
    <col min="2517" max="2517" width="33.85546875" style="1" customWidth="1"/>
    <col min="2518" max="2518" width="11.42578125" style="1" bestFit="1" customWidth="1"/>
    <col min="2519" max="2519" width="74.5703125" style="1" bestFit="1" customWidth="1"/>
    <col min="2520" max="2520" width="27.42578125" style="1" customWidth="1"/>
    <col min="2521" max="2521" width="30.140625" style="1" bestFit="1" customWidth="1"/>
    <col min="2522" max="2522" width="21.140625" style="1" customWidth="1"/>
    <col min="2523" max="2523" width="38.7109375" style="1" customWidth="1"/>
    <col min="2524" max="2524" width="15" style="1" bestFit="1" customWidth="1"/>
    <col min="2525" max="2525" width="14.5703125" style="1" customWidth="1"/>
    <col min="2526" max="2526" width="16.85546875" style="1" customWidth="1"/>
    <col min="2527" max="2527" width="10.5703125" style="1" bestFit="1" customWidth="1"/>
    <col min="2528" max="2529" width="9.140625" style="1"/>
    <col min="2530" max="2530" width="10" style="1" bestFit="1" customWidth="1"/>
    <col min="2531" max="2771" width="9.140625" style="1"/>
    <col min="2772" max="2772" width="4.42578125" style="1" bestFit="1" customWidth="1"/>
    <col min="2773" max="2773" width="33.85546875" style="1" customWidth="1"/>
    <col min="2774" max="2774" width="11.42578125" style="1" bestFit="1" customWidth="1"/>
    <col min="2775" max="2775" width="74.5703125" style="1" bestFit="1" customWidth="1"/>
    <col min="2776" max="2776" width="27.42578125" style="1" customWidth="1"/>
    <col min="2777" max="2777" width="30.140625" style="1" bestFit="1" customWidth="1"/>
    <col min="2778" max="2778" width="21.140625" style="1" customWidth="1"/>
    <col min="2779" max="2779" width="38.7109375" style="1" customWidth="1"/>
    <col min="2780" max="2780" width="15" style="1" bestFit="1" customWidth="1"/>
    <col min="2781" max="2781" width="14.5703125" style="1" customWidth="1"/>
    <col min="2782" max="2782" width="16.85546875" style="1" customWidth="1"/>
    <col min="2783" max="2783" width="10.5703125" style="1" bestFit="1" customWidth="1"/>
    <col min="2784" max="2785" width="9.140625" style="1"/>
    <col min="2786" max="2786" width="10" style="1" bestFit="1" customWidth="1"/>
    <col min="2787" max="3027" width="9.140625" style="1"/>
    <col min="3028" max="3028" width="4.42578125" style="1" bestFit="1" customWidth="1"/>
    <col min="3029" max="3029" width="33.85546875" style="1" customWidth="1"/>
    <col min="3030" max="3030" width="11.42578125" style="1" bestFit="1" customWidth="1"/>
    <col min="3031" max="3031" width="74.5703125" style="1" bestFit="1" customWidth="1"/>
    <col min="3032" max="3032" width="27.42578125" style="1" customWidth="1"/>
    <col min="3033" max="3033" width="30.140625" style="1" bestFit="1" customWidth="1"/>
    <col min="3034" max="3034" width="21.140625" style="1" customWidth="1"/>
    <col min="3035" max="3035" width="38.7109375" style="1" customWidth="1"/>
    <col min="3036" max="3036" width="15" style="1" bestFit="1" customWidth="1"/>
    <col min="3037" max="3037" width="14.5703125" style="1" customWidth="1"/>
    <col min="3038" max="3038" width="16.85546875" style="1" customWidth="1"/>
    <col min="3039" max="3039" width="10.5703125" style="1" bestFit="1" customWidth="1"/>
    <col min="3040" max="3041" width="9.140625" style="1"/>
    <col min="3042" max="3042" width="10" style="1" bestFit="1" customWidth="1"/>
    <col min="3043" max="3283" width="9.140625" style="1"/>
    <col min="3284" max="3284" width="4.42578125" style="1" bestFit="1" customWidth="1"/>
    <col min="3285" max="3285" width="33.85546875" style="1" customWidth="1"/>
    <col min="3286" max="3286" width="11.42578125" style="1" bestFit="1" customWidth="1"/>
    <col min="3287" max="3287" width="74.5703125" style="1" bestFit="1" customWidth="1"/>
    <col min="3288" max="3288" width="27.42578125" style="1" customWidth="1"/>
    <col min="3289" max="3289" width="30.140625" style="1" bestFit="1" customWidth="1"/>
    <col min="3290" max="3290" width="21.140625" style="1" customWidth="1"/>
    <col min="3291" max="3291" width="38.7109375" style="1" customWidth="1"/>
    <col min="3292" max="3292" width="15" style="1" bestFit="1" customWidth="1"/>
    <col min="3293" max="3293" width="14.5703125" style="1" customWidth="1"/>
    <col min="3294" max="3294" width="16.85546875" style="1" customWidth="1"/>
    <col min="3295" max="3295" width="10.5703125" style="1" bestFit="1" customWidth="1"/>
    <col min="3296" max="3297" width="9.140625" style="1"/>
    <col min="3298" max="3298" width="10" style="1" bestFit="1" customWidth="1"/>
    <col min="3299" max="3539" width="9.140625" style="1"/>
    <col min="3540" max="3540" width="4.42578125" style="1" bestFit="1" customWidth="1"/>
    <col min="3541" max="3541" width="33.85546875" style="1" customWidth="1"/>
    <col min="3542" max="3542" width="11.42578125" style="1" bestFit="1" customWidth="1"/>
    <col min="3543" max="3543" width="74.5703125" style="1" bestFit="1" customWidth="1"/>
    <col min="3544" max="3544" width="27.42578125" style="1" customWidth="1"/>
    <col min="3545" max="3545" width="30.140625" style="1" bestFit="1" customWidth="1"/>
    <col min="3546" max="3546" width="21.140625" style="1" customWidth="1"/>
    <col min="3547" max="3547" width="38.7109375" style="1" customWidth="1"/>
    <col min="3548" max="3548" width="15" style="1" bestFit="1" customWidth="1"/>
    <col min="3549" max="3549" width="14.5703125" style="1" customWidth="1"/>
    <col min="3550" max="3550" width="16.85546875" style="1" customWidth="1"/>
    <col min="3551" max="3551" width="10.5703125" style="1" bestFit="1" customWidth="1"/>
    <col min="3552" max="3553" width="9.140625" style="1"/>
    <col min="3554" max="3554" width="10" style="1" bestFit="1" customWidth="1"/>
    <col min="3555" max="3795" width="9.140625" style="1"/>
    <col min="3796" max="3796" width="4.42578125" style="1" bestFit="1" customWidth="1"/>
    <col min="3797" max="3797" width="33.85546875" style="1" customWidth="1"/>
    <col min="3798" max="3798" width="11.42578125" style="1" bestFit="1" customWidth="1"/>
    <col min="3799" max="3799" width="74.5703125" style="1" bestFit="1" customWidth="1"/>
    <col min="3800" max="3800" width="27.42578125" style="1" customWidth="1"/>
    <col min="3801" max="3801" width="30.140625" style="1" bestFit="1" customWidth="1"/>
    <col min="3802" max="3802" width="21.140625" style="1" customWidth="1"/>
    <col min="3803" max="3803" width="38.7109375" style="1" customWidth="1"/>
    <col min="3804" max="3804" width="15" style="1" bestFit="1" customWidth="1"/>
    <col min="3805" max="3805" width="14.5703125" style="1" customWidth="1"/>
    <col min="3806" max="3806" width="16.85546875" style="1" customWidth="1"/>
    <col min="3807" max="3807" width="10.5703125" style="1" bestFit="1" customWidth="1"/>
    <col min="3808" max="3809" width="9.140625" style="1"/>
    <col min="3810" max="3810" width="10" style="1" bestFit="1" customWidth="1"/>
    <col min="3811" max="4051" width="9.140625" style="1"/>
    <col min="4052" max="4052" width="4.42578125" style="1" bestFit="1" customWidth="1"/>
    <col min="4053" max="4053" width="33.85546875" style="1" customWidth="1"/>
    <col min="4054" max="4054" width="11.42578125" style="1" bestFit="1" customWidth="1"/>
    <col min="4055" max="4055" width="74.5703125" style="1" bestFit="1" customWidth="1"/>
    <col min="4056" max="4056" width="27.42578125" style="1" customWidth="1"/>
    <col min="4057" max="4057" width="30.140625" style="1" bestFit="1" customWidth="1"/>
    <col min="4058" max="4058" width="21.140625" style="1" customWidth="1"/>
    <col min="4059" max="4059" width="38.7109375" style="1" customWidth="1"/>
    <col min="4060" max="4060" width="15" style="1" bestFit="1" customWidth="1"/>
    <col min="4061" max="4061" width="14.5703125" style="1" customWidth="1"/>
    <col min="4062" max="4062" width="16.85546875" style="1" customWidth="1"/>
    <col min="4063" max="4063" width="10.5703125" style="1" bestFit="1" customWidth="1"/>
    <col min="4064" max="4065" width="9.140625" style="1"/>
    <col min="4066" max="4066" width="10" style="1" bestFit="1" customWidth="1"/>
    <col min="4067" max="4307" width="9.140625" style="1"/>
    <col min="4308" max="4308" width="4.42578125" style="1" bestFit="1" customWidth="1"/>
    <col min="4309" max="4309" width="33.85546875" style="1" customWidth="1"/>
    <col min="4310" max="4310" width="11.42578125" style="1" bestFit="1" customWidth="1"/>
    <col min="4311" max="4311" width="74.5703125" style="1" bestFit="1" customWidth="1"/>
    <col min="4312" max="4312" width="27.42578125" style="1" customWidth="1"/>
    <col min="4313" max="4313" width="30.140625" style="1" bestFit="1" customWidth="1"/>
    <col min="4314" max="4314" width="21.140625" style="1" customWidth="1"/>
    <col min="4315" max="4315" width="38.7109375" style="1" customWidth="1"/>
    <col min="4316" max="4316" width="15" style="1" bestFit="1" customWidth="1"/>
    <col min="4317" max="4317" width="14.5703125" style="1" customWidth="1"/>
    <col min="4318" max="4318" width="16.85546875" style="1" customWidth="1"/>
    <col min="4319" max="4319" width="10.5703125" style="1" bestFit="1" customWidth="1"/>
    <col min="4320" max="4321" width="9.140625" style="1"/>
    <col min="4322" max="4322" width="10" style="1" bestFit="1" customWidth="1"/>
    <col min="4323" max="4563" width="9.140625" style="1"/>
    <col min="4564" max="4564" width="4.42578125" style="1" bestFit="1" customWidth="1"/>
    <col min="4565" max="4565" width="33.85546875" style="1" customWidth="1"/>
    <col min="4566" max="4566" width="11.42578125" style="1" bestFit="1" customWidth="1"/>
    <col min="4567" max="4567" width="74.5703125" style="1" bestFit="1" customWidth="1"/>
    <col min="4568" max="4568" width="27.42578125" style="1" customWidth="1"/>
    <col min="4569" max="4569" width="30.140625" style="1" bestFit="1" customWidth="1"/>
    <col min="4570" max="4570" width="21.140625" style="1" customWidth="1"/>
    <col min="4571" max="4571" width="38.7109375" style="1" customWidth="1"/>
    <col min="4572" max="4572" width="15" style="1" bestFit="1" customWidth="1"/>
    <col min="4573" max="4573" width="14.5703125" style="1" customWidth="1"/>
    <col min="4574" max="4574" width="16.85546875" style="1" customWidth="1"/>
    <col min="4575" max="4575" width="10.5703125" style="1" bestFit="1" customWidth="1"/>
    <col min="4576" max="4577" width="9.140625" style="1"/>
    <col min="4578" max="4578" width="10" style="1" bestFit="1" customWidth="1"/>
    <col min="4579" max="4819" width="9.140625" style="1"/>
    <col min="4820" max="4820" width="4.42578125" style="1" bestFit="1" customWidth="1"/>
    <col min="4821" max="4821" width="33.85546875" style="1" customWidth="1"/>
    <col min="4822" max="4822" width="11.42578125" style="1" bestFit="1" customWidth="1"/>
    <col min="4823" max="4823" width="74.5703125" style="1" bestFit="1" customWidth="1"/>
    <col min="4824" max="4824" width="27.42578125" style="1" customWidth="1"/>
    <col min="4825" max="4825" width="30.140625" style="1" bestFit="1" customWidth="1"/>
    <col min="4826" max="4826" width="21.140625" style="1" customWidth="1"/>
    <col min="4827" max="4827" width="38.7109375" style="1" customWidth="1"/>
    <col min="4828" max="4828" width="15" style="1" bestFit="1" customWidth="1"/>
    <col min="4829" max="4829" width="14.5703125" style="1" customWidth="1"/>
    <col min="4830" max="4830" width="16.85546875" style="1" customWidth="1"/>
    <col min="4831" max="4831" width="10.5703125" style="1" bestFit="1" customWidth="1"/>
    <col min="4832" max="4833" width="9.140625" style="1"/>
    <col min="4834" max="4834" width="10" style="1" bestFit="1" customWidth="1"/>
    <col min="4835" max="5075" width="9.140625" style="1"/>
    <col min="5076" max="5076" width="4.42578125" style="1" bestFit="1" customWidth="1"/>
    <col min="5077" max="5077" width="33.85546875" style="1" customWidth="1"/>
    <col min="5078" max="5078" width="11.42578125" style="1" bestFit="1" customWidth="1"/>
    <col min="5079" max="5079" width="74.5703125" style="1" bestFit="1" customWidth="1"/>
    <col min="5080" max="5080" width="27.42578125" style="1" customWidth="1"/>
    <col min="5081" max="5081" width="30.140625" style="1" bestFit="1" customWidth="1"/>
    <col min="5082" max="5082" width="21.140625" style="1" customWidth="1"/>
    <col min="5083" max="5083" width="38.7109375" style="1" customWidth="1"/>
    <col min="5084" max="5084" width="15" style="1" bestFit="1" customWidth="1"/>
    <col min="5085" max="5085" width="14.5703125" style="1" customWidth="1"/>
    <col min="5086" max="5086" width="16.85546875" style="1" customWidth="1"/>
    <col min="5087" max="5087" width="10.5703125" style="1" bestFit="1" customWidth="1"/>
    <col min="5088" max="5089" width="9.140625" style="1"/>
    <col min="5090" max="5090" width="10" style="1" bestFit="1" customWidth="1"/>
    <col min="5091" max="5331" width="9.140625" style="1"/>
    <col min="5332" max="5332" width="4.42578125" style="1" bestFit="1" customWidth="1"/>
    <col min="5333" max="5333" width="33.85546875" style="1" customWidth="1"/>
    <col min="5334" max="5334" width="11.42578125" style="1" bestFit="1" customWidth="1"/>
    <col min="5335" max="5335" width="74.5703125" style="1" bestFit="1" customWidth="1"/>
    <col min="5336" max="5336" width="27.42578125" style="1" customWidth="1"/>
    <col min="5337" max="5337" width="30.140625" style="1" bestFit="1" customWidth="1"/>
    <col min="5338" max="5338" width="21.140625" style="1" customWidth="1"/>
    <col min="5339" max="5339" width="38.7109375" style="1" customWidth="1"/>
    <col min="5340" max="5340" width="15" style="1" bestFit="1" customWidth="1"/>
    <col min="5341" max="5341" width="14.5703125" style="1" customWidth="1"/>
    <col min="5342" max="5342" width="16.85546875" style="1" customWidth="1"/>
    <col min="5343" max="5343" width="10.5703125" style="1" bestFit="1" customWidth="1"/>
    <col min="5344" max="5345" width="9.140625" style="1"/>
    <col min="5346" max="5346" width="10" style="1" bestFit="1" customWidth="1"/>
    <col min="5347" max="5587" width="9.140625" style="1"/>
    <col min="5588" max="5588" width="4.42578125" style="1" bestFit="1" customWidth="1"/>
    <col min="5589" max="5589" width="33.85546875" style="1" customWidth="1"/>
    <col min="5590" max="5590" width="11.42578125" style="1" bestFit="1" customWidth="1"/>
    <col min="5591" max="5591" width="74.5703125" style="1" bestFit="1" customWidth="1"/>
    <col min="5592" max="5592" width="27.42578125" style="1" customWidth="1"/>
    <col min="5593" max="5593" width="30.140625" style="1" bestFit="1" customWidth="1"/>
    <col min="5594" max="5594" width="21.140625" style="1" customWidth="1"/>
    <col min="5595" max="5595" width="38.7109375" style="1" customWidth="1"/>
    <col min="5596" max="5596" width="15" style="1" bestFit="1" customWidth="1"/>
    <col min="5597" max="5597" width="14.5703125" style="1" customWidth="1"/>
    <col min="5598" max="5598" width="16.85546875" style="1" customWidth="1"/>
    <col min="5599" max="5599" width="10.5703125" style="1" bestFit="1" customWidth="1"/>
    <col min="5600" max="5601" width="9.140625" style="1"/>
    <col min="5602" max="5602" width="10" style="1" bestFit="1" customWidth="1"/>
    <col min="5603" max="5843" width="9.140625" style="1"/>
    <col min="5844" max="5844" width="4.42578125" style="1" bestFit="1" customWidth="1"/>
    <col min="5845" max="5845" width="33.85546875" style="1" customWidth="1"/>
    <col min="5846" max="5846" width="11.42578125" style="1" bestFit="1" customWidth="1"/>
    <col min="5847" max="5847" width="74.5703125" style="1" bestFit="1" customWidth="1"/>
    <col min="5848" max="5848" width="27.42578125" style="1" customWidth="1"/>
    <col min="5849" max="5849" width="30.140625" style="1" bestFit="1" customWidth="1"/>
    <col min="5850" max="5850" width="21.140625" style="1" customWidth="1"/>
    <col min="5851" max="5851" width="38.7109375" style="1" customWidth="1"/>
    <col min="5852" max="5852" width="15" style="1" bestFit="1" customWidth="1"/>
    <col min="5853" max="5853" width="14.5703125" style="1" customWidth="1"/>
    <col min="5854" max="5854" width="16.85546875" style="1" customWidth="1"/>
    <col min="5855" max="5855" width="10.5703125" style="1" bestFit="1" customWidth="1"/>
    <col min="5856" max="5857" width="9.140625" style="1"/>
    <col min="5858" max="5858" width="10" style="1" bestFit="1" customWidth="1"/>
    <col min="5859" max="6099" width="9.140625" style="1"/>
    <col min="6100" max="6100" width="4.42578125" style="1" bestFit="1" customWidth="1"/>
    <col min="6101" max="6101" width="33.85546875" style="1" customWidth="1"/>
    <col min="6102" max="6102" width="11.42578125" style="1" bestFit="1" customWidth="1"/>
    <col min="6103" max="6103" width="74.5703125" style="1" bestFit="1" customWidth="1"/>
    <col min="6104" max="6104" width="27.42578125" style="1" customWidth="1"/>
    <col min="6105" max="6105" width="30.140625" style="1" bestFit="1" customWidth="1"/>
    <col min="6106" max="6106" width="21.140625" style="1" customWidth="1"/>
    <col min="6107" max="6107" width="38.7109375" style="1" customWidth="1"/>
    <col min="6108" max="6108" width="15" style="1" bestFit="1" customWidth="1"/>
    <col min="6109" max="6109" width="14.5703125" style="1" customWidth="1"/>
    <col min="6110" max="6110" width="16.85546875" style="1" customWidth="1"/>
    <col min="6111" max="6111" width="10.5703125" style="1" bestFit="1" customWidth="1"/>
    <col min="6112" max="6113" width="9.140625" style="1"/>
    <col min="6114" max="6114" width="10" style="1" bestFit="1" customWidth="1"/>
    <col min="6115" max="6355" width="9.140625" style="1"/>
    <col min="6356" max="6356" width="4.42578125" style="1" bestFit="1" customWidth="1"/>
    <col min="6357" max="6357" width="33.85546875" style="1" customWidth="1"/>
    <col min="6358" max="6358" width="11.42578125" style="1" bestFit="1" customWidth="1"/>
    <col min="6359" max="6359" width="74.5703125" style="1" bestFit="1" customWidth="1"/>
    <col min="6360" max="6360" width="27.42578125" style="1" customWidth="1"/>
    <col min="6361" max="6361" width="30.140625" style="1" bestFit="1" customWidth="1"/>
    <col min="6362" max="6362" width="21.140625" style="1" customWidth="1"/>
    <col min="6363" max="6363" width="38.7109375" style="1" customWidth="1"/>
    <col min="6364" max="6364" width="15" style="1" bestFit="1" customWidth="1"/>
    <col min="6365" max="6365" width="14.5703125" style="1" customWidth="1"/>
    <col min="6366" max="6366" width="16.85546875" style="1" customWidth="1"/>
    <col min="6367" max="6367" width="10.5703125" style="1" bestFit="1" customWidth="1"/>
    <col min="6368" max="6369" width="9.140625" style="1"/>
    <col min="6370" max="6370" width="10" style="1" bestFit="1" customWidth="1"/>
    <col min="6371" max="6611" width="9.140625" style="1"/>
    <col min="6612" max="6612" width="4.42578125" style="1" bestFit="1" customWidth="1"/>
    <col min="6613" max="6613" width="33.85546875" style="1" customWidth="1"/>
    <col min="6614" max="6614" width="11.42578125" style="1" bestFit="1" customWidth="1"/>
    <col min="6615" max="6615" width="74.5703125" style="1" bestFit="1" customWidth="1"/>
    <col min="6616" max="6616" width="27.42578125" style="1" customWidth="1"/>
    <col min="6617" max="6617" width="30.140625" style="1" bestFit="1" customWidth="1"/>
    <col min="6618" max="6618" width="21.140625" style="1" customWidth="1"/>
    <col min="6619" max="6619" width="38.7109375" style="1" customWidth="1"/>
    <col min="6620" max="6620" width="15" style="1" bestFit="1" customWidth="1"/>
    <col min="6621" max="6621" width="14.5703125" style="1" customWidth="1"/>
    <col min="6622" max="6622" width="16.85546875" style="1" customWidth="1"/>
    <col min="6623" max="6623" width="10.5703125" style="1" bestFit="1" customWidth="1"/>
    <col min="6624" max="6625" width="9.140625" style="1"/>
    <col min="6626" max="6626" width="10" style="1" bestFit="1" customWidth="1"/>
    <col min="6627" max="6867" width="9.140625" style="1"/>
    <col min="6868" max="6868" width="4.42578125" style="1" bestFit="1" customWidth="1"/>
    <col min="6869" max="6869" width="33.85546875" style="1" customWidth="1"/>
    <col min="6870" max="6870" width="11.42578125" style="1" bestFit="1" customWidth="1"/>
    <col min="6871" max="6871" width="74.5703125" style="1" bestFit="1" customWidth="1"/>
    <col min="6872" max="6872" width="27.42578125" style="1" customWidth="1"/>
    <col min="6873" max="6873" width="30.140625" style="1" bestFit="1" customWidth="1"/>
    <col min="6874" max="6874" width="21.140625" style="1" customWidth="1"/>
    <col min="6875" max="6875" width="38.7109375" style="1" customWidth="1"/>
    <col min="6876" max="6876" width="15" style="1" bestFit="1" customWidth="1"/>
    <col min="6877" max="6877" width="14.5703125" style="1" customWidth="1"/>
    <col min="6878" max="6878" width="16.85546875" style="1" customWidth="1"/>
    <col min="6879" max="6879" width="10.5703125" style="1" bestFit="1" customWidth="1"/>
    <col min="6880" max="6881" width="9.140625" style="1"/>
    <col min="6882" max="6882" width="10" style="1" bestFit="1" customWidth="1"/>
    <col min="6883" max="7123" width="9.140625" style="1"/>
    <col min="7124" max="7124" width="4.42578125" style="1" bestFit="1" customWidth="1"/>
    <col min="7125" max="7125" width="33.85546875" style="1" customWidth="1"/>
    <col min="7126" max="7126" width="11.42578125" style="1" bestFit="1" customWidth="1"/>
    <col min="7127" max="7127" width="74.5703125" style="1" bestFit="1" customWidth="1"/>
    <col min="7128" max="7128" width="27.42578125" style="1" customWidth="1"/>
    <col min="7129" max="7129" width="30.140625" style="1" bestFit="1" customWidth="1"/>
    <col min="7130" max="7130" width="21.140625" style="1" customWidth="1"/>
    <col min="7131" max="7131" width="38.7109375" style="1" customWidth="1"/>
    <col min="7132" max="7132" width="15" style="1" bestFit="1" customWidth="1"/>
    <col min="7133" max="7133" width="14.5703125" style="1" customWidth="1"/>
    <col min="7134" max="7134" width="16.85546875" style="1" customWidth="1"/>
    <col min="7135" max="7135" width="10.5703125" style="1" bestFit="1" customWidth="1"/>
    <col min="7136" max="7137" width="9.140625" style="1"/>
    <col min="7138" max="7138" width="10" style="1" bestFit="1" customWidth="1"/>
    <col min="7139" max="7379" width="9.140625" style="1"/>
    <col min="7380" max="7380" width="4.42578125" style="1" bestFit="1" customWidth="1"/>
    <col min="7381" max="7381" width="33.85546875" style="1" customWidth="1"/>
    <col min="7382" max="7382" width="11.42578125" style="1" bestFit="1" customWidth="1"/>
    <col min="7383" max="7383" width="74.5703125" style="1" bestFit="1" customWidth="1"/>
    <col min="7384" max="7384" width="27.42578125" style="1" customWidth="1"/>
    <col min="7385" max="7385" width="30.140625" style="1" bestFit="1" customWidth="1"/>
    <col min="7386" max="7386" width="21.140625" style="1" customWidth="1"/>
    <col min="7387" max="7387" width="38.7109375" style="1" customWidth="1"/>
    <col min="7388" max="7388" width="15" style="1" bestFit="1" customWidth="1"/>
    <col min="7389" max="7389" width="14.5703125" style="1" customWidth="1"/>
    <col min="7390" max="7390" width="16.85546875" style="1" customWidth="1"/>
    <col min="7391" max="7391" width="10.5703125" style="1" bestFit="1" customWidth="1"/>
    <col min="7392" max="7393" width="9.140625" style="1"/>
    <col min="7394" max="7394" width="10" style="1" bestFit="1" customWidth="1"/>
    <col min="7395" max="7635" width="9.140625" style="1"/>
    <col min="7636" max="7636" width="4.42578125" style="1" bestFit="1" customWidth="1"/>
    <col min="7637" max="7637" width="33.85546875" style="1" customWidth="1"/>
    <col min="7638" max="7638" width="11.42578125" style="1" bestFit="1" customWidth="1"/>
    <col min="7639" max="7639" width="74.5703125" style="1" bestFit="1" customWidth="1"/>
    <col min="7640" max="7640" width="27.42578125" style="1" customWidth="1"/>
    <col min="7641" max="7641" width="30.140625" style="1" bestFit="1" customWidth="1"/>
    <col min="7642" max="7642" width="21.140625" style="1" customWidth="1"/>
    <col min="7643" max="7643" width="38.7109375" style="1" customWidth="1"/>
    <col min="7644" max="7644" width="15" style="1" bestFit="1" customWidth="1"/>
    <col min="7645" max="7645" width="14.5703125" style="1" customWidth="1"/>
    <col min="7646" max="7646" width="16.85546875" style="1" customWidth="1"/>
    <col min="7647" max="7647" width="10.5703125" style="1" bestFit="1" customWidth="1"/>
    <col min="7648" max="7649" width="9.140625" style="1"/>
    <col min="7650" max="7650" width="10" style="1" bestFit="1" customWidth="1"/>
    <col min="7651" max="7891" width="9.140625" style="1"/>
    <col min="7892" max="7892" width="4.42578125" style="1" bestFit="1" customWidth="1"/>
    <col min="7893" max="7893" width="33.85546875" style="1" customWidth="1"/>
    <col min="7894" max="7894" width="11.42578125" style="1" bestFit="1" customWidth="1"/>
    <col min="7895" max="7895" width="74.5703125" style="1" bestFit="1" customWidth="1"/>
    <col min="7896" max="7896" width="27.42578125" style="1" customWidth="1"/>
    <col min="7897" max="7897" width="30.140625" style="1" bestFit="1" customWidth="1"/>
    <col min="7898" max="7898" width="21.140625" style="1" customWidth="1"/>
    <col min="7899" max="7899" width="38.7109375" style="1" customWidth="1"/>
    <col min="7900" max="7900" width="15" style="1" bestFit="1" customWidth="1"/>
    <col min="7901" max="7901" width="14.5703125" style="1" customWidth="1"/>
    <col min="7902" max="7902" width="16.85546875" style="1" customWidth="1"/>
    <col min="7903" max="7903" width="10.5703125" style="1" bestFit="1" customWidth="1"/>
    <col min="7904" max="7905" width="9.140625" style="1"/>
    <col min="7906" max="7906" width="10" style="1" bestFit="1" customWidth="1"/>
    <col min="7907" max="8147" width="9.140625" style="1"/>
    <col min="8148" max="8148" width="4.42578125" style="1" bestFit="1" customWidth="1"/>
    <col min="8149" max="8149" width="33.85546875" style="1" customWidth="1"/>
    <col min="8150" max="8150" width="11.42578125" style="1" bestFit="1" customWidth="1"/>
    <col min="8151" max="8151" width="74.5703125" style="1" bestFit="1" customWidth="1"/>
    <col min="8152" max="8152" width="27.42578125" style="1" customWidth="1"/>
    <col min="8153" max="8153" width="30.140625" style="1" bestFit="1" customWidth="1"/>
    <col min="8154" max="8154" width="21.140625" style="1" customWidth="1"/>
    <col min="8155" max="8155" width="38.7109375" style="1" customWidth="1"/>
    <col min="8156" max="8156" width="15" style="1" bestFit="1" customWidth="1"/>
    <col min="8157" max="8157" width="14.5703125" style="1" customWidth="1"/>
    <col min="8158" max="8158" width="16.85546875" style="1" customWidth="1"/>
    <col min="8159" max="8159" width="10.5703125" style="1" bestFit="1" customWidth="1"/>
    <col min="8160" max="8161" width="9.140625" style="1"/>
    <col min="8162" max="8162" width="10" style="1" bestFit="1" customWidth="1"/>
    <col min="8163" max="8403" width="9.140625" style="1"/>
    <col min="8404" max="8404" width="4.42578125" style="1" bestFit="1" customWidth="1"/>
    <col min="8405" max="8405" width="33.85546875" style="1" customWidth="1"/>
    <col min="8406" max="8406" width="11.42578125" style="1" bestFit="1" customWidth="1"/>
    <col min="8407" max="8407" width="74.5703125" style="1" bestFit="1" customWidth="1"/>
    <col min="8408" max="8408" width="27.42578125" style="1" customWidth="1"/>
    <col min="8409" max="8409" width="30.140625" style="1" bestFit="1" customWidth="1"/>
    <col min="8410" max="8410" width="21.140625" style="1" customWidth="1"/>
    <col min="8411" max="8411" width="38.7109375" style="1" customWidth="1"/>
    <col min="8412" max="8412" width="15" style="1" bestFit="1" customWidth="1"/>
    <col min="8413" max="8413" width="14.5703125" style="1" customWidth="1"/>
    <col min="8414" max="8414" width="16.85546875" style="1" customWidth="1"/>
    <col min="8415" max="8415" width="10.5703125" style="1" bestFit="1" customWidth="1"/>
    <col min="8416" max="8417" width="9.140625" style="1"/>
    <col min="8418" max="8418" width="10" style="1" bestFit="1" customWidth="1"/>
    <col min="8419" max="8659" width="9.140625" style="1"/>
    <col min="8660" max="8660" width="4.42578125" style="1" bestFit="1" customWidth="1"/>
    <col min="8661" max="8661" width="33.85546875" style="1" customWidth="1"/>
    <col min="8662" max="8662" width="11.42578125" style="1" bestFit="1" customWidth="1"/>
    <col min="8663" max="8663" width="74.5703125" style="1" bestFit="1" customWidth="1"/>
    <col min="8664" max="8664" width="27.42578125" style="1" customWidth="1"/>
    <col min="8665" max="8665" width="30.140625" style="1" bestFit="1" customWidth="1"/>
    <col min="8666" max="8666" width="21.140625" style="1" customWidth="1"/>
    <col min="8667" max="8667" width="38.7109375" style="1" customWidth="1"/>
    <col min="8668" max="8668" width="15" style="1" bestFit="1" customWidth="1"/>
    <col min="8669" max="8669" width="14.5703125" style="1" customWidth="1"/>
    <col min="8670" max="8670" width="16.85546875" style="1" customWidth="1"/>
    <col min="8671" max="8671" width="10.5703125" style="1" bestFit="1" customWidth="1"/>
    <col min="8672" max="8673" width="9.140625" style="1"/>
    <col min="8674" max="8674" width="10" style="1" bestFit="1" customWidth="1"/>
    <col min="8675" max="8915" width="9.140625" style="1"/>
    <col min="8916" max="8916" width="4.42578125" style="1" bestFit="1" customWidth="1"/>
    <col min="8917" max="8917" width="33.85546875" style="1" customWidth="1"/>
    <col min="8918" max="8918" width="11.42578125" style="1" bestFit="1" customWidth="1"/>
    <col min="8919" max="8919" width="74.5703125" style="1" bestFit="1" customWidth="1"/>
    <col min="8920" max="8920" width="27.42578125" style="1" customWidth="1"/>
    <col min="8921" max="8921" width="30.140625" style="1" bestFit="1" customWidth="1"/>
    <col min="8922" max="8922" width="21.140625" style="1" customWidth="1"/>
    <col min="8923" max="8923" width="38.7109375" style="1" customWidth="1"/>
    <col min="8924" max="8924" width="15" style="1" bestFit="1" customWidth="1"/>
    <col min="8925" max="8925" width="14.5703125" style="1" customWidth="1"/>
    <col min="8926" max="8926" width="16.85546875" style="1" customWidth="1"/>
    <col min="8927" max="8927" width="10.5703125" style="1" bestFit="1" customWidth="1"/>
    <col min="8928" max="8929" width="9.140625" style="1"/>
    <col min="8930" max="8930" width="10" style="1" bestFit="1" customWidth="1"/>
    <col min="8931" max="9171" width="9.140625" style="1"/>
    <col min="9172" max="9172" width="4.42578125" style="1" bestFit="1" customWidth="1"/>
    <col min="9173" max="9173" width="33.85546875" style="1" customWidth="1"/>
    <col min="9174" max="9174" width="11.42578125" style="1" bestFit="1" customWidth="1"/>
    <col min="9175" max="9175" width="74.5703125" style="1" bestFit="1" customWidth="1"/>
    <col min="9176" max="9176" width="27.42578125" style="1" customWidth="1"/>
    <col min="9177" max="9177" width="30.140625" style="1" bestFit="1" customWidth="1"/>
    <col min="9178" max="9178" width="21.140625" style="1" customWidth="1"/>
    <col min="9179" max="9179" width="38.7109375" style="1" customWidth="1"/>
    <col min="9180" max="9180" width="15" style="1" bestFit="1" customWidth="1"/>
    <col min="9181" max="9181" width="14.5703125" style="1" customWidth="1"/>
    <col min="9182" max="9182" width="16.85546875" style="1" customWidth="1"/>
    <col min="9183" max="9183" width="10.5703125" style="1" bestFit="1" customWidth="1"/>
    <col min="9184" max="9185" width="9.140625" style="1"/>
    <col min="9186" max="9186" width="10" style="1" bestFit="1" customWidth="1"/>
    <col min="9187" max="9427" width="9.140625" style="1"/>
    <col min="9428" max="9428" width="4.42578125" style="1" bestFit="1" customWidth="1"/>
    <col min="9429" max="9429" width="33.85546875" style="1" customWidth="1"/>
    <col min="9430" max="9430" width="11.42578125" style="1" bestFit="1" customWidth="1"/>
    <col min="9431" max="9431" width="74.5703125" style="1" bestFit="1" customWidth="1"/>
    <col min="9432" max="9432" width="27.42578125" style="1" customWidth="1"/>
    <col min="9433" max="9433" width="30.140625" style="1" bestFit="1" customWidth="1"/>
    <col min="9434" max="9434" width="21.140625" style="1" customWidth="1"/>
    <col min="9435" max="9435" width="38.7109375" style="1" customWidth="1"/>
    <col min="9436" max="9436" width="15" style="1" bestFit="1" customWidth="1"/>
    <col min="9437" max="9437" width="14.5703125" style="1" customWidth="1"/>
    <col min="9438" max="9438" width="16.85546875" style="1" customWidth="1"/>
    <col min="9439" max="9439" width="10.5703125" style="1" bestFit="1" customWidth="1"/>
    <col min="9440" max="9441" width="9.140625" style="1"/>
    <col min="9442" max="9442" width="10" style="1" bestFit="1" customWidth="1"/>
    <col min="9443" max="9683" width="9.140625" style="1"/>
    <col min="9684" max="9684" width="4.42578125" style="1" bestFit="1" customWidth="1"/>
    <col min="9685" max="9685" width="33.85546875" style="1" customWidth="1"/>
    <col min="9686" max="9686" width="11.42578125" style="1" bestFit="1" customWidth="1"/>
    <col min="9687" max="9687" width="74.5703125" style="1" bestFit="1" customWidth="1"/>
    <col min="9688" max="9688" width="27.42578125" style="1" customWidth="1"/>
    <col min="9689" max="9689" width="30.140625" style="1" bestFit="1" customWidth="1"/>
    <col min="9690" max="9690" width="21.140625" style="1" customWidth="1"/>
    <col min="9691" max="9691" width="38.7109375" style="1" customWidth="1"/>
    <col min="9692" max="9692" width="15" style="1" bestFit="1" customWidth="1"/>
    <col min="9693" max="9693" width="14.5703125" style="1" customWidth="1"/>
    <col min="9694" max="9694" width="16.85546875" style="1" customWidth="1"/>
    <col min="9695" max="9695" width="10.5703125" style="1" bestFit="1" customWidth="1"/>
    <col min="9696" max="9697" width="9.140625" style="1"/>
    <col min="9698" max="9698" width="10" style="1" bestFit="1" customWidth="1"/>
    <col min="9699" max="9939" width="9.140625" style="1"/>
    <col min="9940" max="9940" width="4.42578125" style="1" bestFit="1" customWidth="1"/>
    <col min="9941" max="9941" width="33.85546875" style="1" customWidth="1"/>
    <col min="9942" max="9942" width="11.42578125" style="1" bestFit="1" customWidth="1"/>
    <col min="9943" max="9943" width="74.5703125" style="1" bestFit="1" customWidth="1"/>
    <col min="9944" max="9944" width="27.42578125" style="1" customWidth="1"/>
    <col min="9945" max="9945" width="30.140625" style="1" bestFit="1" customWidth="1"/>
    <col min="9946" max="9946" width="21.140625" style="1" customWidth="1"/>
    <col min="9947" max="9947" width="38.7109375" style="1" customWidth="1"/>
    <col min="9948" max="9948" width="15" style="1" bestFit="1" customWidth="1"/>
    <col min="9949" max="9949" width="14.5703125" style="1" customWidth="1"/>
    <col min="9950" max="9950" width="16.85546875" style="1" customWidth="1"/>
    <col min="9951" max="9951" width="10.5703125" style="1" bestFit="1" customWidth="1"/>
    <col min="9952" max="9953" width="9.140625" style="1"/>
    <col min="9954" max="9954" width="10" style="1" bestFit="1" customWidth="1"/>
    <col min="9955" max="10195" width="9.140625" style="1"/>
    <col min="10196" max="10196" width="4.42578125" style="1" bestFit="1" customWidth="1"/>
    <col min="10197" max="10197" width="33.85546875" style="1" customWidth="1"/>
    <col min="10198" max="10198" width="11.42578125" style="1" bestFit="1" customWidth="1"/>
    <col min="10199" max="10199" width="74.5703125" style="1" bestFit="1" customWidth="1"/>
    <col min="10200" max="10200" width="27.42578125" style="1" customWidth="1"/>
    <col min="10201" max="10201" width="30.140625" style="1" bestFit="1" customWidth="1"/>
    <col min="10202" max="10202" width="21.140625" style="1" customWidth="1"/>
    <col min="10203" max="10203" width="38.7109375" style="1" customWidth="1"/>
    <col min="10204" max="10204" width="15" style="1" bestFit="1" customWidth="1"/>
    <col min="10205" max="10205" width="14.5703125" style="1" customWidth="1"/>
    <col min="10206" max="10206" width="16.85546875" style="1" customWidth="1"/>
    <col min="10207" max="10207" width="10.5703125" style="1" bestFit="1" customWidth="1"/>
    <col min="10208" max="10209" width="9.140625" style="1"/>
    <col min="10210" max="10210" width="10" style="1" bestFit="1" customWidth="1"/>
    <col min="10211" max="10451" width="9.140625" style="1"/>
    <col min="10452" max="10452" width="4.42578125" style="1" bestFit="1" customWidth="1"/>
    <col min="10453" max="10453" width="33.85546875" style="1" customWidth="1"/>
    <col min="10454" max="10454" width="11.42578125" style="1" bestFit="1" customWidth="1"/>
    <col min="10455" max="10455" width="74.5703125" style="1" bestFit="1" customWidth="1"/>
    <col min="10456" max="10456" width="27.42578125" style="1" customWidth="1"/>
    <col min="10457" max="10457" width="30.140625" style="1" bestFit="1" customWidth="1"/>
    <col min="10458" max="10458" width="21.140625" style="1" customWidth="1"/>
    <col min="10459" max="10459" width="38.7109375" style="1" customWidth="1"/>
    <col min="10460" max="10460" width="15" style="1" bestFit="1" customWidth="1"/>
    <col min="10461" max="10461" width="14.5703125" style="1" customWidth="1"/>
    <col min="10462" max="10462" width="16.85546875" style="1" customWidth="1"/>
    <col min="10463" max="10463" width="10.5703125" style="1" bestFit="1" customWidth="1"/>
    <col min="10464" max="10465" width="9.140625" style="1"/>
    <col min="10466" max="10466" width="10" style="1" bestFit="1" customWidth="1"/>
    <col min="10467" max="10707" width="9.140625" style="1"/>
    <col min="10708" max="10708" width="4.42578125" style="1" bestFit="1" customWidth="1"/>
    <col min="10709" max="10709" width="33.85546875" style="1" customWidth="1"/>
    <col min="10710" max="10710" width="11.42578125" style="1" bestFit="1" customWidth="1"/>
    <col min="10711" max="10711" width="74.5703125" style="1" bestFit="1" customWidth="1"/>
    <col min="10712" max="10712" width="27.42578125" style="1" customWidth="1"/>
    <col min="10713" max="10713" width="30.140625" style="1" bestFit="1" customWidth="1"/>
    <col min="10714" max="10714" width="21.140625" style="1" customWidth="1"/>
    <col min="10715" max="10715" width="38.7109375" style="1" customWidth="1"/>
    <col min="10716" max="10716" width="15" style="1" bestFit="1" customWidth="1"/>
    <col min="10717" max="10717" width="14.5703125" style="1" customWidth="1"/>
    <col min="10718" max="10718" width="16.85546875" style="1" customWidth="1"/>
    <col min="10719" max="10719" width="10.5703125" style="1" bestFit="1" customWidth="1"/>
    <col min="10720" max="10721" width="9.140625" style="1"/>
    <col min="10722" max="10722" width="10" style="1" bestFit="1" customWidth="1"/>
    <col min="10723" max="10963" width="9.140625" style="1"/>
    <col min="10964" max="10964" width="4.42578125" style="1" bestFit="1" customWidth="1"/>
    <col min="10965" max="10965" width="33.85546875" style="1" customWidth="1"/>
    <col min="10966" max="10966" width="11.42578125" style="1" bestFit="1" customWidth="1"/>
    <col min="10967" max="10967" width="74.5703125" style="1" bestFit="1" customWidth="1"/>
    <col min="10968" max="10968" width="27.42578125" style="1" customWidth="1"/>
    <col min="10969" max="10969" width="30.140625" style="1" bestFit="1" customWidth="1"/>
    <col min="10970" max="10970" width="21.140625" style="1" customWidth="1"/>
    <col min="10971" max="10971" width="38.7109375" style="1" customWidth="1"/>
    <col min="10972" max="10972" width="15" style="1" bestFit="1" customWidth="1"/>
    <col min="10973" max="10973" width="14.5703125" style="1" customWidth="1"/>
    <col min="10974" max="10974" width="16.85546875" style="1" customWidth="1"/>
    <col min="10975" max="10975" width="10.5703125" style="1" bestFit="1" customWidth="1"/>
    <col min="10976" max="10977" width="9.140625" style="1"/>
    <col min="10978" max="10978" width="10" style="1" bestFit="1" customWidth="1"/>
    <col min="10979" max="11219" width="9.140625" style="1"/>
    <col min="11220" max="11220" width="4.42578125" style="1" bestFit="1" customWidth="1"/>
    <col min="11221" max="11221" width="33.85546875" style="1" customWidth="1"/>
    <col min="11222" max="11222" width="11.42578125" style="1" bestFit="1" customWidth="1"/>
    <col min="11223" max="11223" width="74.5703125" style="1" bestFit="1" customWidth="1"/>
    <col min="11224" max="11224" width="27.42578125" style="1" customWidth="1"/>
    <col min="11225" max="11225" width="30.140625" style="1" bestFit="1" customWidth="1"/>
    <col min="11226" max="11226" width="21.140625" style="1" customWidth="1"/>
    <col min="11227" max="11227" width="38.7109375" style="1" customWidth="1"/>
    <col min="11228" max="11228" width="15" style="1" bestFit="1" customWidth="1"/>
    <col min="11229" max="11229" width="14.5703125" style="1" customWidth="1"/>
    <col min="11230" max="11230" width="16.85546875" style="1" customWidth="1"/>
    <col min="11231" max="11231" width="10.5703125" style="1" bestFit="1" customWidth="1"/>
    <col min="11232" max="11233" width="9.140625" style="1"/>
    <col min="11234" max="11234" width="10" style="1" bestFit="1" customWidth="1"/>
    <col min="11235" max="11475" width="9.140625" style="1"/>
    <col min="11476" max="11476" width="4.42578125" style="1" bestFit="1" customWidth="1"/>
    <col min="11477" max="11477" width="33.85546875" style="1" customWidth="1"/>
    <col min="11478" max="11478" width="11.42578125" style="1" bestFit="1" customWidth="1"/>
    <col min="11479" max="11479" width="74.5703125" style="1" bestFit="1" customWidth="1"/>
    <col min="11480" max="11480" width="27.42578125" style="1" customWidth="1"/>
    <col min="11481" max="11481" width="30.140625" style="1" bestFit="1" customWidth="1"/>
    <col min="11482" max="11482" width="21.140625" style="1" customWidth="1"/>
    <col min="11483" max="11483" width="38.7109375" style="1" customWidth="1"/>
    <col min="11484" max="11484" width="15" style="1" bestFit="1" customWidth="1"/>
    <col min="11485" max="11485" width="14.5703125" style="1" customWidth="1"/>
    <col min="11486" max="11486" width="16.85546875" style="1" customWidth="1"/>
    <col min="11487" max="11487" width="10.5703125" style="1" bestFit="1" customWidth="1"/>
    <col min="11488" max="11489" width="9.140625" style="1"/>
    <col min="11490" max="11490" width="10" style="1" bestFit="1" customWidth="1"/>
    <col min="11491" max="11731" width="9.140625" style="1"/>
    <col min="11732" max="11732" width="4.42578125" style="1" bestFit="1" customWidth="1"/>
    <col min="11733" max="11733" width="33.85546875" style="1" customWidth="1"/>
    <col min="11734" max="11734" width="11.42578125" style="1" bestFit="1" customWidth="1"/>
    <col min="11735" max="11735" width="74.5703125" style="1" bestFit="1" customWidth="1"/>
    <col min="11736" max="11736" width="27.42578125" style="1" customWidth="1"/>
    <col min="11737" max="11737" width="30.140625" style="1" bestFit="1" customWidth="1"/>
    <col min="11738" max="11738" width="21.140625" style="1" customWidth="1"/>
    <col min="11739" max="11739" width="38.7109375" style="1" customWidth="1"/>
    <col min="11740" max="11740" width="15" style="1" bestFit="1" customWidth="1"/>
    <col min="11741" max="11741" width="14.5703125" style="1" customWidth="1"/>
    <col min="11742" max="11742" width="16.85546875" style="1" customWidth="1"/>
    <col min="11743" max="11743" width="10.5703125" style="1" bestFit="1" customWidth="1"/>
    <col min="11744" max="11745" width="9.140625" style="1"/>
    <col min="11746" max="11746" width="10" style="1" bestFit="1" customWidth="1"/>
    <col min="11747" max="11987" width="9.140625" style="1"/>
    <col min="11988" max="11988" width="4.42578125" style="1" bestFit="1" customWidth="1"/>
    <col min="11989" max="11989" width="33.85546875" style="1" customWidth="1"/>
    <col min="11990" max="11990" width="11.42578125" style="1" bestFit="1" customWidth="1"/>
    <col min="11991" max="11991" width="74.5703125" style="1" bestFit="1" customWidth="1"/>
    <col min="11992" max="11992" width="27.42578125" style="1" customWidth="1"/>
    <col min="11993" max="11993" width="30.140625" style="1" bestFit="1" customWidth="1"/>
    <col min="11994" max="11994" width="21.140625" style="1" customWidth="1"/>
    <col min="11995" max="11995" width="38.7109375" style="1" customWidth="1"/>
    <col min="11996" max="11996" width="15" style="1" bestFit="1" customWidth="1"/>
    <col min="11997" max="11997" width="14.5703125" style="1" customWidth="1"/>
    <col min="11998" max="11998" width="16.85546875" style="1" customWidth="1"/>
    <col min="11999" max="11999" width="10.5703125" style="1" bestFit="1" customWidth="1"/>
    <col min="12000" max="12001" width="9.140625" style="1"/>
    <col min="12002" max="12002" width="10" style="1" bestFit="1" customWidth="1"/>
    <col min="12003" max="12243" width="9.140625" style="1"/>
    <col min="12244" max="12244" width="4.42578125" style="1" bestFit="1" customWidth="1"/>
    <col min="12245" max="12245" width="33.85546875" style="1" customWidth="1"/>
    <col min="12246" max="12246" width="11.42578125" style="1" bestFit="1" customWidth="1"/>
    <col min="12247" max="12247" width="74.5703125" style="1" bestFit="1" customWidth="1"/>
    <col min="12248" max="12248" width="27.42578125" style="1" customWidth="1"/>
    <col min="12249" max="12249" width="30.140625" style="1" bestFit="1" customWidth="1"/>
    <col min="12250" max="12250" width="21.140625" style="1" customWidth="1"/>
    <col min="12251" max="12251" width="38.7109375" style="1" customWidth="1"/>
    <col min="12252" max="12252" width="15" style="1" bestFit="1" customWidth="1"/>
    <col min="12253" max="12253" width="14.5703125" style="1" customWidth="1"/>
    <col min="12254" max="12254" width="16.85546875" style="1" customWidth="1"/>
    <col min="12255" max="12255" width="10.5703125" style="1" bestFit="1" customWidth="1"/>
    <col min="12256" max="12257" width="9.140625" style="1"/>
    <col min="12258" max="12258" width="10" style="1" bestFit="1" customWidth="1"/>
    <col min="12259" max="12499" width="9.140625" style="1"/>
    <col min="12500" max="12500" width="4.42578125" style="1" bestFit="1" customWidth="1"/>
    <col min="12501" max="12501" width="33.85546875" style="1" customWidth="1"/>
    <col min="12502" max="12502" width="11.42578125" style="1" bestFit="1" customWidth="1"/>
    <col min="12503" max="12503" width="74.5703125" style="1" bestFit="1" customWidth="1"/>
    <col min="12504" max="12504" width="27.42578125" style="1" customWidth="1"/>
    <col min="12505" max="12505" width="30.140625" style="1" bestFit="1" customWidth="1"/>
    <col min="12506" max="12506" width="21.140625" style="1" customWidth="1"/>
    <col min="12507" max="12507" width="38.7109375" style="1" customWidth="1"/>
    <col min="12508" max="12508" width="15" style="1" bestFit="1" customWidth="1"/>
    <col min="12509" max="12509" width="14.5703125" style="1" customWidth="1"/>
    <col min="12510" max="12510" width="16.85546875" style="1" customWidth="1"/>
    <col min="12511" max="12511" width="10.5703125" style="1" bestFit="1" customWidth="1"/>
    <col min="12512" max="12513" width="9.140625" style="1"/>
    <col min="12514" max="12514" width="10" style="1" bestFit="1" customWidth="1"/>
    <col min="12515" max="12755" width="9.140625" style="1"/>
    <col min="12756" max="12756" width="4.42578125" style="1" bestFit="1" customWidth="1"/>
    <col min="12757" max="12757" width="33.85546875" style="1" customWidth="1"/>
    <col min="12758" max="12758" width="11.42578125" style="1" bestFit="1" customWidth="1"/>
    <col min="12759" max="12759" width="74.5703125" style="1" bestFit="1" customWidth="1"/>
    <col min="12760" max="12760" width="27.42578125" style="1" customWidth="1"/>
    <col min="12761" max="12761" width="30.140625" style="1" bestFit="1" customWidth="1"/>
    <col min="12762" max="12762" width="21.140625" style="1" customWidth="1"/>
    <col min="12763" max="12763" width="38.7109375" style="1" customWidth="1"/>
    <col min="12764" max="12764" width="15" style="1" bestFit="1" customWidth="1"/>
    <col min="12765" max="12765" width="14.5703125" style="1" customWidth="1"/>
    <col min="12766" max="12766" width="16.85546875" style="1" customWidth="1"/>
    <col min="12767" max="12767" width="10.5703125" style="1" bestFit="1" customWidth="1"/>
    <col min="12768" max="12769" width="9.140625" style="1"/>
    <col min="12770" max="12770" width="10" style="1" bestFit="1" customWidth="1"/>
    <col min="12771" max="13011" width="9.140625" style="1"/>
    <col min="13012" max="13012" width="4.42578125" style="1" bestFit="1" customWidth="1"/>
    <col min="13013" max="13013" width="33.85546875" style="1" customWidth="1"/>
    <col min="13014" max="13014" width="11.42578125" style="1" bestFit="1" customWidth="1"/>
    <col min="13015" max="13015" width="74.5703125" style="1" bestFit="1" customWidth="1"/>
    <col min="13016" max="13016" width="27.42578125" style="1" customWidth="1"/>
    <col min="13017" max="13017" width="30.140625" style="1" bestFit="1" customWidth="1"/>
    <col min="13018" max="13018" width="21.140625" style="1" customWidth="1"/>
    <col min="13019" max="13019" width="38.7109375" style="1" customWidth="1"/>
    <col min="13020" max="13020" width="15" style="1" bestFit="1" customWidth="1"/>
    <col min="13021" max="13021" width="14.5703125" style="1" customWidth="1"/>
    <col min="13022" max="13022" width="16.85546875" style="1" customWidth="1"/>
    <col min="13023" max="13023" width="10.5703125" style="1" bestFit="1" customWidth="1"/>
    <col min="13024" max="13025" width="9.140625" style="1"/>
    <col min="13026" max="13026" width="10" style="1" bestFit="1" customWidth="1"/>
    <col min="13027" max="13267" width="9.140625" style="1"/>
    <col min="13268" max="13268" width="4.42578125" style="1" bestFit="1" customWidth="1"/>
    <col min="13269" max="13269" width="33.85546875" style="1" customWidth="1"/>
    <col min="13270" max="13270" width="11.42578125" style="1" bestFit="1" customWidth="1"/>
    <col min="13271" max="13271" width="74.5703125" style="1" bestFit="1" customWidth="1"/>
    <col min="13272" max="13272" width="27.42578125" style="1" customWidth="1"/>
    <col min="13273" max="13273" width="30.140625" style="1" bestFit="1" customWidth="1"/>
    <col min="13274" max="13274" width="21.140625" style="1" customWidth="1"/>
    <col min="13275" max="13275" width="38.7109375" style="1" customWidth="1"/>
    <col min="13276" max="13276" width="15" style="1" bestFit="1" customWidth="1"/>
    <col min="13277" max="13277" width="14.5703125" style="1" customWidth="1"/>
    <col min="13278" max="13278" width="16.85546875" style="1" customWidth="1"/>
    <col min="13279" max="13279" width="10.5703125" style="1" bestFit="1" customWidth="1"/>
    <col min="13280" max="13281" width="9.140625" style="1"/>
    <col min="13282" max="13282" width="10" style="1" bestFit="1" customWidth="1"/>
    <col min="13283" max="13523" width="9.140625" style="1"/>
    <col min="13524" max="13524" width="4.42578125" style="1" bestFit="1" customWidth="1"/>
    <col min="13525" max="13525" width="33.85546875" style="1" customWidth="1"/>
    <col min="13526" max="13526" width="11.42578125" style="1" bestFit="1" customWidth="1"/>
    <col min="13527" max="13527" width="74.5703125" style="1" bestFit="1" customWidth="1"/>
    <col min="13528" max="13528" width="27.42578125" style="1" customWidth="1"/>
    <col min="13529" max="13529" width="30.140625" style="1" bestFit="1" customWidth="1"/>
    <col min="13530" max="13530" width="21.140625" style="1" customWidth="1"/>
    <col min="13531" max="13531" width="38.7109375" style="1" customWidth="1"/>
    <col min="13532" max="13532" width="15" style="1" bestFit="1" customWidth="1"/>
    <col min="13533" max="13533" width="14.5703125" style="1" customWidth="1"/>
    <col min="13534" max="13534" width="16.85546875" style="1" customWidth="1"/>
    <col min="13535" max="13535" width="10.5703125" style="1" bestFit="1" customWidth="1"/>
    <col min="13536" max="13537" width="9.140625" style="1"/>
    <col min="13538" max="13538" width="10" style="1" bestFit="1" customWidth="1"/>
    <col min="13539" max="13779" width="9.140625" style="1"/>
    <col min="13780" max="13780" width="4.42578125" style="1" bestFit="1" customWidth="1"/>
    <col min="13781" max="13781" width="33.85546875" style="1" customWidth="1"/>
    <col min="13782" max="13782" width="11.42578125" style="1" bestFit="1" customWidth="1"/>
    <col min="13783" max="13783" width="74.5703125" style="1" bestFit="1" customWidth="1"/>
    <col min="13784" max="13784" width="27.42578125" style="1" customWidth="1"/>
    <col min="13785" max="13785" width="30.140625" style="1" bestFit="1" customWidth="1"/>
    <col min="13786" max="13786" width="21.140625" style="1" customWidth="1"/>
    <col min="13787" max="13787" width="38.7109375" style="1" customWidth="1"/>
    <col min="13788" max="13788" width="15" style="1" bestFit="1" customWidth="1"/>
    <col min="13789" max="13789" width="14.5703125" style="1" customWidth="1"/>
    <col min="13790" max="13790" width="16.85546875" style="1" customWidth="1"/>
    <col min="13791" max="13791" width="10.5703125" style="1" bestFit="1" customWidth="1"/>
    <col min="13792" max="13793" width="9.140625" style="1"/>
    <col min="13794" max="13794" width="10" style="1" bestFit="1" customWidth="1"/>
    <col min="13795" max="14035" width="9.140625" style="1"/>
    <col min="14036" max="14036" width="4.42578125" style="1" bestFit="1" customWidth="1"/>
    <col min="14037" max="14037" width="33.85546875" style="1" customWidth="1"/>
    <col min="14038" max="14038" width="11.42578125" style="1" bestFit="1" customWidth="1"/>
    <col min="14039" max="14039" width="74.5703125" style="1" bestFit="1" customWidth="1"/>
    <col min="14040" max="14040" width="27.42578125" style="1" customWidth="1"/>
    <col min="14041" max="14041" width="30.140625" style="1" bestFit="1" customWidth="1"/>
    <col min="14042" max="14042" width="21.140625" style="1" customWidth="1"/>
    <col min="14043" max="14043" width="38.7109375" style="1" customWidth="1"/>
    <col min="14044" max="14044" width="15" style="1" bestFit="1" customWidth="1"/>
    <col min="14045" max="14045" width="14.5703125" style="1" customWidth="1"/>
    <col min="14046" max="14046" width="16.85546875" style="1" customWidth="1"/>
    <col min="14047" max="14047" width="10.5703125" style="1" bestFit="1" customWidth="1"/>
    <col min="14048" max="14049" width="9.140625" style="1"/>
    <col min="14050" max="14050" width="10" style="1" bestFit="1" customWidth="1"/>
    <col min="14051" max="14291" width="9.140625" style="1"/>
    <col min="14292" max="14292" width="4.42578125" style="1" bestFit="1" customWidth="1"/>
    <col min="14293" max="14293" width="33.85546875" style="1" customWidth="1"/>
    <col min="14294" max="14294" width="11.42578125" style="1" bestFit="1" customWidth="1"/>
    <col min="14295" max="14295" width="74.5703125" style="1" bestFit="1" customWidth="1"/>
    <col min="14296" max="14296" width="27.42578125" style="1" customWidth="1"/>
    <col min="14297" max="14297" width="30.140625" style="1" bestFit="1" customWidth="1"/>
    <col min="14298" max="14298" width="21.140625" style="1" customWidth="1"/>
    <col min="14299" max="14299" width="38.7109375" style="1" customWidth="1"/>
    <col min="14300" max="14300" width="15" style="1" bestFit="1" customWidth="1"/>
    <col min="14301" max="14301" width="14.5703125" style="1" customWidth="1"/>
    <col min="14302" max="14302" width="16.85546875" style="1" customWidth="1"/>
    <col min="14303" max="14303" width="10.5703125" style="1" bestFit="1" customWidth="1"/>
    <col min="14304" max="14305" width="9.140625" style="1"/>
    <col min="14306" max="14306" width="10" style="1" bestFit="1" customWidth="1"/>
    <col min="14307" max="14547" width="9.140625" style="1"/>
    <col min="14548" max="14548" width="4.42578125" style="1" bestFit="1" customWidth="1"/>
    <col min="14549" max="14549" width="33.85546875" style="1" customWidth="1"/>
    <col min="14550" max="14550" width="11.42578125" style="1" bestFit="1" customWidth="1"/>
    <col min="14551" max="14551" width="74.5703125" style="1" bestFit="1" customWidth="1"/>
    <col min="14552" max="14552" width="27.42578125" style="1" customWidth="1"/>
    <col min="14553" max="14553" width="30.140625" style="1" bestFit="1" customWidth="1"/>
    <col min="14554" max="14554" width="21.140625" style="1" customWidth="1"/>
    <col min="14555" max="14555" width="38.7109375" style="1" customWidth="1"/>
    <col min="14556" max="14556" width="15" style="1" bestFit="1" customWidth="1"/>
    <col min="14557" max="14557" width="14.5703125" style="1" customWidth="1"/>
    <col min="14558" max="14558" width="16.85546875" style="1" customWidth="1"/>
    <col min="14559" max="14559" width="10.5703125" style="1" bestFit="1" customWidth="1"/>
    <col min="14560" max="14561" width="9.140625" style="1"/>
    <col min="14562" max="14562" width="10" style="1" bestFit="1" customWidth="1"/>
    <col min="14563" max="14803" width="9.140625" style="1"/>
    <col min="14804" max="14804" width="4.42578125" style="1" bestFit="1" customWidth="1"/>
    <col min="14805" max="14805" width="33.85546875" style="1" customWidth="1"/>
    <col min="14806" max="14806" width="11.42578125" style="1" bestFit="1" customWidth="1"/>
    <col min="14807" max="14807" width="74.5703125" style="1" bestFit="1" customWidth="1"/>
    <col min="14808" max="14808" width="27.42578125" style="1" customWidth="1"/>
    <col min="14809" max="14809" width="30.140625" style="1" bestFit="1" customWidth="1"/>
    <col min="14810" max="14810" width="21.140625" style="1" customWidth="1"/>
    <col min="14811" max="14811" width="38.7109375" style="1" customWidth="1"/>
    <col min="14812" max="14812" width="15" style="1" bestFit="1" customWidth="1"/>
    <col min="14813" max="14813" width="14.5703125" style="1" customWidth="1"/>
    <col min="14814" max="14814" width="16.85546875" style="1" customWidth="1"/>
    <col min="14815" max="14815" width="10.5703125" style="1" bestFit="1" customWidth="1"/>
    <col min="14816" max="14817" width="9.140625" style="1"/>
    <col min="14818" max="14818" width="10" style="1" bestFit="1" customWidth="1"/>
    <col min="14819" max="15059" width="9.140625" style="1"/>
    <col min="15060" max="15060" width="4.42578125" style="1" bestFit="1" customWidth="1"/>
    <col min="15061" max="15061" width="33.85546875" style="1" customWidth="1"/>
    <col min="15062" max="15062" width="11.42578125" style="1" bestFit="1" customWidth="1"/>
    <col min="15063" max="15063" width="74.5703125" style="1" bestFit="1" customWidth="1"/>
    <col min="15064" max="15064" width="27.42578125" style="1" customWidth="1"/>
    <col min="15065" max="15065" width="30.140625" style="1" bestFit="1" customWidth="1"/>
    <col min="15066" max="15066" width="21.140625" style="1" customWidth="1"/>
    <col min="15067" max="15067" width="38.7109375" style="1" customWidth="1"/>
    <col min="15068" max="15068" width="15" style="1" bestFit="1" customWidth="1"/>
    <col min="15069" max="15069" width="14.5703125" style="1" customWidth="1"/>
    <col min="15070" max="15070" width="16.85546875" style="1" customWidth="1"/>
    <col min="15071" max="15071" width="10.5703125" style="1" bestFit="1" customWidth="1"/>
    <col min="15072" max="15073" width="9.140625" style="1"/>
    <col min="15074" max="15074" width="10" style="1" bestFit="1" customWidth="1"/>
    <col min="15075" max="15315" width="9.140625" style="1"/>
    <col min="15316" max="15316" width="4.42578125" style="1" bestFit="1" customWidth="1"/>
    <col min="15317" max="15317" width="33.85546875" style="1" customWidth="1"/>
    <col min="15318" max="15318" width="11.42578125" style="1" bestFit="1" customWidth="1"/>
    <col min="15319" max="15319" width="74.5703125" style="1" bestFit="1" customWidth="1"/>
    <col min="15320" max="15320" width="27.42578125" style="1" customWidth="1"/>
    <col min="15321" max="15321" width="30.140625" style="1" bestFit="1" customWidth="1"/>
    <col min="15322" max="15322" width="21.140625" style="1" customWidth="1"/>
    <col min="15323" max="15323" width="38.7109375" style="1" customWidth="1"/>
    <col min="15324" max="15324" width="15" style="1" bestFit="1" customWidth="1"/>
    <col min="15325" max="15325" width="14.5703125" style="1" customWidth="1"/>
    <col min="15326" max="15326" width="16.85546875" style="1" customWidth="1"/>
    <col min="15327" max="15327" width="10.5703125" style="1" bestFit="1" customWidth="1"/>
    <col min="15328" max="15329" width="9.140625" style="1"/>
    <col min="15330" max="15330" width="10" style="1" bestFit="1" customWidth="1"/>
    <col min="15331" max="15571" width="9.140625" style="1"/>
    <col min="15572" max="15572" width="4.42578125" style="1" bestFit="1" customWidth="1"/>
    <col min="15573" max="15573" width="33.85546875" style="1" customWidth="1"/>
    <col min="15574" max="15574" width="11.42578125" style="1" bestFit="1" customWidth="1"/>
    <col min="15575" max="15575" width="74.5703125" style="1" bestFit="1" customWidth="1"/>
    <col min="15576" max="15576" width="27.42578125" style="1" customWidth="1"/>
    <col min="15577" max="15577" width="30.140625" style="1" bestFit="1" customWidth="1"/>
    <col min="15578" max="15578" width="21.140625" style="1" customWidth="1"/>
    <col min="15579" max="15579" width="38.7109375" style="1" customWidth="1"/>
    <col min="15580" max="15580" width="15" style="1" bestFit="1" customWidth="1"/>
    <col min="15581" max="15581" width="14.5703125" style="1" customWidth="1"/>
    <col min="15582" max="15582" width="16.85546875" style="1" customWidth="1"/>
    <col min="15583" max="15583" width="10.5703125" style="1" bestFit="1" customWidth="1"/>
    <col min="15584" max="15585" width="9.140625" style="1"/>
    <col min="15586" max="15586" width="10" style="1" bestFit="1" customWidth="1"/>
    <col min="15587" max="15827" width="9.140625" style="1"/>
    <col min="15828" max="15828" width="4.42578125" style="1" bestFit="1" customWidth="1"/>
    <col min="15829" max="15829" width="33.85546875" style="1" customWidth="1"/>
    <col min="15830" max="15830" width="11.42578125" style="1" bestFit="1" customWidth="1"/>
    <col min="15831" max="15831" width="74.5703125" style="1" bestFit="1" customWidth="1"/>
    <col min="15832" max="15832" width="27.42578125" style="1" customWidth="1"/>
    <col min="15833" max="15833" width="30.140625" style="1" bestFit="1" customWidth="1"/>
    <col min="15834" max="15834" width="21.140625" style="1" customWidth="1"/>
    <col min="15835" max="15835" width="38.7109375" style="1" customWidth="1"/>
    <col min="15836" max="15836" width="15" style="1" bestFit="1" customWidth="1"/>
    <col min="15837" max="15837" width="14.5703125" style="1" customWidth="1"/>
    <col min="15838" max="15838" width="16.85546875" style="1" customWidth="1"/>
    <col min="15839" max="15839" width="10.5703125" style="1" bestFit="1" customWidth="1"/>
    <col min="15840" max="15841" width="9.140625" style="1"/>
    <col min="15842" max="15842" width="10" style="1" bestFit="1" customWidth="1"/>
    <col min="15843" max="16083" width="9.140625" style="1"/>
    <col min="16084" max="16084" width="4.42578125" style="1" bestFit="1" customWidth="1"/>
    <col min="16085" max="16085" width="33.85546875" style="1" customWidth="1"/>
    <col min="16086" max="16086" width="11.42578125" style="1" bestFit="1" customWidth="1"/>
    <col min="16087" max="16087" width="74.5703125" style="1" bestFit="1" customWidth="1"/>
    <col min="16088" max="16088" width="27.42578125" style="1" customWidth="1"/>
    <col min="16089" max="16089" width="30.140625" style="1" bestFit="1" customWidth="1"/>
    <col min="16090" max="16090" width="21.140625" style="1" customWidth="1"/>
    <col min="16091" max="16091" width="38.7109375" style="1" customWidth="1"/>
    <col min="16092" max="16092" width="15" style="1" bestFit="1" customWidth="1"/>
    <col min="16093" max="16093" width="14.5703125" style="1" customWidth="1"/>
    <col min="16094" max="16094" width="16.85546875" style="1" customWidth="1"/>
    <col min="16095" max="16095" width="10.5703125" style="1" bestFit="1" customWidth="1"/>
    <col min="16096" max="16097" width="9.140625" style="1"/>
    <col min="16098" max="16098" width="10" style="1" bestFit="1" customWidth="1"/>
    <col min="16099" max="16384" width="9.140625" style="1"/>
  </cols>
  <sheetData>
    <row r="1" spans="1:7" x14ac:dyDescent="0.25">
      <c r="A1" s="41" t="s">
        <v>93</v>
      </c>
    </row>
    <row r="3" spans="1:7" x14ac:dyDescent="0.25">
      <c r="A3" s="55" t="s">
        <v>0</v>
      </c>
      <c r="B3" s="56" t="s">
        <v>94</v>
      </c>
      <c r="C3" s="56"/>
      <c r="D3" s="56"/>
      <c r="E3" s="57" t="s">
        <v>95</v>
      </c>
      <c r="F3" s="55" t="s">
        <v>96</v>
      </c>
      <c r="G3" s="55"/>
    </row>
    <row r="4" spans="1:7" x14ac:dyDescent="0.25">
      <c r="A4" s="55"/>
      <c r="B4" s="43" t="s">
        <v>97</v>
      </c>
      <c r="C4" s="44" t="s">
        <v>4</v>
      </c>
      <c r="D4" s="45" t="s">
        <v>98</v>
      </c>
      <c r="E4" s="57"/>
      <c r="F4" s="45" t="s">
        <v>1</v>
      </c>
      <c r="G4" s="45" t="s">
        <v>2</v>
      </c>
    </row>
    <row r="5" spans="1:7" ht="15.75" x14ac:dyDescent="0.3">
      <c r="A5" s="7"/>
      <c r="B5" s="9" t="s">
        <v>10</v>
      </c>
      <c r="C5" s="10" t="s">
        <v>13</v>
      </c>
      <c r="D5" s="11" t="s">
        <v>6</v>
      </c>
      <c r="E5" s="12">
        <v>1000000</v>
      </c>
      <c r="F5" s="8" t="s">
        <v>11</v>
      </c>
      <c r="G5" s="8" t="s">
        <v>12</v>
      </c>
    </row>
    <row r="6" spans="1:7" ht="15.75" x14ac:dyDescent="0.3">
      <c r="A6" s="7"/>
      <c r="B6" s="17" t="s">
        <v>10</v>
      </c>
      <c r="C6" s="18" t="s">
        <v>16</v>
      </c>
      <c r="D6" s="19" t="s">
        <v>17</v>
      </c>
      <c r="E6" s="12">
        <v>1000000</v>
      </c>
      <c r="F6" s="16" t="s">
        <v>14</v>
      </c>
      <c r="G6" s="8" t="s">
        <v>15</v>
      </c>
    </row>
    <row r="7" spans="1:7" ht="15.75" x14ac:dyDescent="0.3">
      <c r="A7" s="7"/>
      <c r="B7" s="9" t="s">
        <v>10</v>
      </c>
      <c r="C7" s="10" t="s">
        <v>19</v>
      </c>
      <c r="D7" s="11" t="s">
        <v>6</v>
      </c>
      <c r="E7" s="12">
        <v>800000</v>
      </c>
      <c r="F7" s="8" t="s">
        <v>18</v>
      </c>
      <c r="G7" s="8" t="s">
        <v>12</v>
      </c>
    </row>
    <row r="8" spans="1:7" ht="15.75" x14ac:dyDescent="0.3">
      <c r="A8" s="7"/>
      <c r="B8" s="9" t="s">
        <v>10</v>
      </c>
      <c r="C8" s="20" t="s">
        <v>22</v>
      </c>
      <c r="D8" s="11" t="s">
        <v>23</v>
      </c>
      <c r="E8" s="12">
        <v>1200000</v>
      </c>
      <c r="F8" s="8" t="s">
        <v>20</v>
      </c>
      <c r="G8" s="8" t="s">
        <v>21</v>
      </c>
    </row>
    <row r="9" spans="1:7" ht="15.75" x14ac:dyDescent="0.3">
      <c r="A9" s="7"/>
      <c r="B9" s="9" t="s">
        <v>5</v>
      </c>
      <c r="C9" s="10" t="s">
        <v>26</v>
      </c>
      <c r="D9" s="11" t="s">
        <v>27</v>
      </c>
      <c r="E9" s="12">
        <v>7000000</v>
      </c>
      <c r="F9" s="8" t="s">
        <v>24</v>
      </c>
      <c r="G9" s="8" t="s">
        <v>25</v>
      </c>
    </row>
    <row r="10" spans="1:7" ht="15.75" x14ac:dyDescent="0.3">
      <c r="A10" s="7"/>
      <c r="B10" s="9" t="s">
        <v>5</v>
      </c>
      <c r="C10" s="21" t="s">
        <v>29</v>
      </c>
      <c r="D10" s="11" t="s">
        <v>30</v>
      </c>
      <c r="E10" s="12">
        <v>1500000</v>
      </c>
      <c r="F10" s="8" t="s">
        <v>28</v>
      </c>
      <c r="G10" s="8" t="s">
        <v>12</v>
      </c>
    </row>
    <row r="11" spans="1:7" ht="15.75" x14ac:dyDescent="0.3">
      <c r="A11" s="7"/>
      <c r="B11" s="9" t="s">
        <v>10</v>
      </c>
      <c r="C11" s="10" t="s">
        <v>33</v>
      </c>
      <c r="D11" s="11" t="s">
        <v>6</v>
      </c>
      <c r="E11" s="12">
        <v>1800000</v>
      </c>
      <c r="F11" s="8" t="s">
        <v>31</v>
      </c>
      <c r="G11" s="8" t="s">
        <v>32</v>
      </c>
    </row>
    <row r="12" spans="1:7" ht="15.75" x14ac:dyDescent="0.3">
      <c r="A12" s="7"/>
      <c r="B12" s="9" t="s">
        <v>10</v>
      </c>
      <c r="C12" s="10" t="s">
        <v>33</v>
      </c>
      <c r="D12" s="11" t="s">
        <v>6</v>
      </c>
      <c r="E12" s="12">
        <v>700000</v>
      </c>
      <c r="F12" s="8" t="s">
        <v>31</v>
      </c>
      <c r="G12" s="8" t="s">
        <v>15</v>
      </c>
    </row>
    <row r="13" spans="1:7" ht="15.75" x14ac:dyDescent="0.3">
      <c r="A13" s="7"/>
      <c r="B13" s="9" t="s">
        <v>10</v>
      </c>
      <c r="C13" s="10" t="s">
        <v>36</v>
      </c>
      <c r="D13" s="11" t="s">
        <v>6</v>
      </c>
      <c r="E13" s="12">
        <v>1000000</v>
      </c>
      <c r="F13" s="8" t="s">
        <v>34</v>
      </c>
      <c r="G13" s="8" t="s">
        <v>35</v>
      </c>
    </row>
    <row r="14" spans="1:7" ht="15.75" x14ac:dyDescent="0.3">
      <c r="A14" s="7"/>
      <c r="B14" s="23" t="s">
        <v>10</v>
      </c>
      <c r="C14" s="24" t="s">
        <v>38</v>
      </c>
      <c r="D14" s="25" t="s">
        <v>39</v>
      </c>
      <c r="E14" s="26">
        <v>500000</v>
      </c>
      <c r="F14" s="22" t="s">
        <v>37</v>
      </c>
      <c r="G14" s="8" t="s">
        <v>15</v>
      </c>
    </row>
    <row r="15" spans="1:7" ht="15.75" x14ac:dyDescent="0.3">
      <c r="A15" s="7"/>
      <c r="B15" s="27" t="s">
        <v>10</v>
      </c>
      <c r="C15" s="28" t="s">
        <v>41</v>
      </c>
      <c r="D15" s="27" t="s">
        <v>42</v>
      </c>
      <c r="E15" s="26">
        <v>1000000</v>
      </c>
      <c r="F15" s="22" t="s">
        <v>40</v>
      </c>
      <c r="G15" s="8" t="s">
        <v>15</v>
      </c>
    </row>
    <row r="16" spans="1:7" ht="15.75" x14ac:dyDescent="0.3">
      <c r="A16" s="7"/>
      <c r="B16" s="27" t="s">
        <v>10</v>
      </c>
      <c r="C16" s="29">
        <v>7134611426</v>
      </c>
      <c r="D16" s="19" t="s">
        <v>44</v>
      </c>
      <c r="E16" s="12">
        <v>700000</v>
      </c>
      <c r="F16" s="16" t="s">
        <v>43</v>
      </c>
      <c r="G16" s="8" t="s">
        <v>35</v>
      </c>
    </row>
    <row r="17" spans="1:7" ht="15.75" x14ac:dyDescent="0.3">
      <c r="A17" s="7"/>
      <c r="B17" s="17" t="s">
        <v>5</v>
      </c>
      <c r="C17" s="18" t="s">
        <v>46</v>
      </c>
      <c r="D17" s="19" t="s">
        <v>47</v>
      </c>
      <c r="E17" s="12">
        <v>5000000</v>
      </c>
      <c r="F17" s="16" t="s">
        <v>45</v>
      </c>
      <c r="G17" s="8" t="s">
        <v>15</v>
      </c>
    </row>
    <row r="18" spans="1:7" ht="15.75" x14ac:dyDescent="0.3">
      <c r="A18" s="7"/>
      <c r="B18" s="9" t="s">
        <v>5</v>
      </c>
      <c r="C18" s="21" t="s">
        <v>49</v>
      </c>
      <c r="D18" s="11" t="s">
        <v>50</v>
      </c>
      <c r="E18" s="12">
        <v>1500000</v>
      </c>
      <c r="F18" s="8" t="s">
        <v>48</v>
      </c>
      <c r="G18" s="8" t="s">
        <v>15</v>
      </c>
    </row>
    <row r="19" spans="1:7" ht="15.75" x14ac:dyDescent="0.3">
      <c r="A19" s="7"/>
      <c r="B19" s="9" t="s">
        <v>10</v>
      </c>
      <c r="C19" s="10" t="s">
        <v>52</v>
      </c>
      <c r="D19" s="11" t="s">
        <v>53</v>
      </c>
      <c r="E19" s="12">
        <v>600000</v>
      </c>
      <c r="F19" s="8" t="s">
        <v>51</v>
      </c>
      <c r="G19" s="8" t="s">
        <v>12</v>
      </c>
    </row>
    <row r="20" spans="1:7" ht="15.75" x14ac:dyDescent="0.3">
      <c r="A20" s="7"/>
      <c r="B20" s="9" t="s">
        <v>10</v>
      </c>
      <c r="C20" s="10">
        <v>7098597497</v>
      </c>
      <c r="D20" s="11" t="s">
        <v>56</v>
      </c>
      <c r="E20" s="12">
        <v>1250000</v>
      </c>
      <c r="F20" s="8" t="s">
        <v>54</v>
      </c>
      <c r="G20" s="8" t="s">
        <v>55</v>
      </c>
    </row>
    <row r="21" spans="1:7" ht="15.75" x14ac:dyDescent="0.3">
      <c r="A21" s="7"/>
      <c r="B21" s="9" t="s">
        <v>10</v>
      </c>
      <c r="C21" s="10" t="s">
        <v>59</v>
      </c>
      <c r="D21" s="11" t="s">
        <v>60</v>
      </c>
      <c r="E21" s="12">
        <v>1500000</v>
      </c>
      <c r="F21" s="8" t="s">
        <v>57</v>
      </c>
      <c r="G21" s="8" t="s">
        <v>58</v>
      </c>
    </row>
    <row r="22" spans="1:7" ht="15.75" x14ac:dyDescent="0.3">
      <c r="A22" s="7"/>
      <c r="B22" s="9" t="s">
        <v>5</v>
      </c>
      <c r="C22" s="10" t="s">
        <v>62</v>
      </c>
      <c r="D22" s="11" t="s">
        <v>63</v>
      </c>
      <c r="E22" s="12">
        <v>2000000</v>
      </c>
      <c r="F22" s="8" t="s">
        <v>61</v>
      </c>
      <c r="G22" s="8" t="s">
        <v>12</v>
      </c>
    </row>
    <row r="23" spans="1:7" ht="15.75" x14ac:dyDescent="0.3">
      <c r="A23" s="7"/>
      <c r="B23" s="9" t="s">
        <v>5</v>
      </c>
      <c r="C23" s="10" t="s">
        <v>66</v>
      </c>
      <c r="D23" s="11" t="s">
        <v>67</v>
      </c>
      <c r="E23" s="12">
        <v>550000</v>
      </c>
      <c r="F23" s="8" t="s">
        <v>64</v>
      </c>
      <c r="G23" s="8" t="s">
        <v>65</v>
      </c>
    </row>
    <row r="24" spans="1:7" ht="15.75" x14ac:dyDescent="0.3">
      <c r="A24" s="7"/>
      <c r="B24" s="31" t="s">
        <v>69</v>
      </c>
      <c r="C24" s="32" t="s">
        <v>70</v>
      </c>
      <c r="D24" s="32" t="s">
        <v>71</v>
      </c>
      <c r="E24" s="40">
        <v>15000000</v>
      </c>
      <c r="F24" s="30" t="s">
        <v>92</v>
      </c>
      <c r="G24" s="30" t="s">
        <v>68</v>
      </c>
    </row>
    <row r="25" spans="1:7" ht="15.75" x14ac:dyDescent="0.3">
      <c r="A25" s="7"/>
      <c r="B25" s="33" t="s">
        <v>73</v>
      </c>
      <c r="C25" s="32" t="s">
        <v>74</v>
      </c>
      <c r="D25" s="32" t="s">
        <v>75</v>
      </c>
      <c r="E25" s="40">
        <v>775000</v>
      </c>
      <c r="F25" s="30" t="s">
        <v>72</v>
      </c>
      <c r="G25" s="30" t="s">
        <v>72</v>
      </c>
    </row>
    <row r="26" spans="1:7" ht="15.75" x14ac:dyDescent="0.3">
      <c r="A26" s="7"/>
      <c r="B26" s="33" t="s">
        <v>77</v>
      </c>
      <c r="C26" s="34" t="s">
        <v>78</v>
      </c>
      <c r="D26" s="35" t="s">
        <v>79</v>
      </c>
      <c r="E26" s="36">
        <v>2840000</v>
      </c>
      <c r="F26" s="30" t="s">
        <v>76</v>
      </c>
      <c r="G26" s="30" t="s">
        <v>76</v>
      </c>
    </row>
    <row r="27" spans="1:7" ht="15.75" x14ac:dyDescent="0.3">
      <c r="A27" s="7"/>
      <c r="B27" s="33" t="s">
        <v>77</v>
      </c>
      <c r="C27" s="34" t="s">
        <v>81</v>
      </c>
      <c r="D27" s="35" t="s">
        <v>82</v>
      </c>
      <c r="E27" s="36">
        <v>620000</v>
      </c>
      <c r="F27" s="30" t="s">
        <v>80</v>
      </c>
      <c r="G27" s="30" t="s">
        <v>80</v>
      </c>
    </row>
    <row r="28" spans="1:7" ht="15.75" x14ac:dyDescent="0.3">
      <c r="A28" s="7"/>
      <c r="B28" s="31" t="s">
        <v>69</v>
      </c>
      <c r="C28" s="34" t="s">
        <v>84</v>
      </c>
      <c r="D28" s="35" t="s">
        <v>85</v>
      </c>
      <c r="E28" s="36">
        <v>600000</v>
      </c>
      <c r="F28" s="30" t="s">
        <v>83</v>
      </c>
      <c r="G28" s="30" t="s">
        <v>83</v>
      </c>
    </row>
    <row r="29" spans="1:7" ht="15.75" x14ac:dyDescent="0.25">
      <c r="A29" s="54" t="s">
        <v>99</v>
      </c>
      <c r="B29" s="54"/>
      <c r="C29" s="54"/>
      <c r="D29" s="54"/>
      <c r="E29" s="46">
        <f>SUM(E5:E28)</f>
        <v>50435000</v>
      </c>
    </row>
    <row r="32" spans="1:7" x14ac:dyDescent="0.25">
      <c r="A32" s="47" t="s">
        <v>105</v>
      </c>
      <c r="B32" s="47"/>
      <c r="C32" s="48"/>
      <c r="D32" s="49"/>
      <c r="E32" s="50"/>
    </row>
    <row r="33" spans="1:5" x14ac:dyDescent="0.25">
      <c r="A33" s="47" t="s">
        <v>100</v>
      </c>
      <c r="B33" s="47"/>
      <c r="C33" s="48"/>
      <c r="D33" s="49"/>
      <c r="E33" s="50"/>
    </row>
    <row r="34" spans="1:5" ht="15" customHeight="1" x14ac:dyDescent="0.25">
      <c r="A34" s="51"/>
      <c r="B34" s="47"/>
      <c r="C34" s="48"/>
      <c r="D34" s="49"/>
      <c r="E34" s="50"/>
    </row>
    <row r="35" spans="1:5" ht="15" customHeight="1" x14ac:dyDescent="0.25">
      <c r="A35" s="47" t="s">
        <v>101</v>
      </c>
      <c r="B35" s="47"/>
      <c r="C35" s="48"/>
      <c r="D35" s="49"/>
      <c r="E35" s="50"/>
    </row>
    <row r="36" spans="1:5" ht="15" customHeight="1" x14ac:dyDescent="0.25">
      <c r="A36" s="47" t="s">
        <v>102</v>
      </c>
      <c r="B36" s="47"/>
      <c r="C36" s="48">
        <v>62</v>
      </c>
      <c r="D36" s="49">
        <v>1000</v>
      </c>
      <c r="E36" s="50">
        <f>+D36*C36</f>
        <v>62000</v>
      </c>
    </row>
    <row r="37" spans="1:5" ht="15" customHeight="1" x14ac:dyDescent="0.25">
      <c r="A37" s="47" t="s">
        <v>103</v>
      </c>
      <c r="B37" s="47"/>
      <c r="C37" s="48">
        <v>166</v>
      </c>
      <c r="D37" s="49">
        <v>5000</v>
      </c>
      <c r="E37" s="50">
        <f>+D37*C37</f>
        <v>830000</v>
      </c>
    </row>
    <row r="38" spans="1:5" ht="15" customHeight="1" x14ac:dyDescent="0.25">
      <c r="A38" s="47" t="s">
        <v>104</v>
      </c>
      <c r="B38" s="47"/>
      <c r="C38" s="48">
        <f>+C37+1</f>
        <v>167</v>
      </c>
      <c r="D38" s="49">
        <v>200</v>
      </c>
      <c r="E38" s="50">
        <f>+D38*C38</f>
        <v>33400</v>
      </c>
    </row>
    <row r="39" spans="1:5" ht="15" customHeight="1" x14ac:dyDescent="0.25">
      <c r="A39" s="51"/>
      <c r="B39" s="47"/>
      <c r="C39" s="48"/>
      <c r="D39" s="49"/>
      <c r="E39" s="50">
        <f>+SUM(E36:E38)</f>
        <v>925400</v>
      </c>
    </row>
    <row r="40" spans="1:5" ht="15" customHeight="1" x14ac:dyDescent="0.25">
      <c r="A40" s="51"/>
      <c r="B40" s="47"/>
      <c r="C40" s="48"/>
      <c r="D40" s="49"/>
      <c r="E40" s="52">
        <f>+E39+E29</f>
        <v>51360400</v>
      </c>
    </row>
    <row r="48" spans="1: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8" ht="15" customHeight="1" x14ac:dyDescent="0.25"/>
    <row r="99" ht="15" customHeight="1" x14ac:dyDescent="0.25"/>
    <row r="126" ht="15" customHeight="1" x14ac:dyDescent="0.25"/>
    <row r="127" ht="15" customHeight="1" x14ac:dyDescent="0.25"/>
  </sheetData>
  <mergeCells count="5">
    <mergeCell ref="A29:D29"/>
    <mergeCell ref="A3:A4"/>
    <mergeCell ref="B3:D3"/>
    <mergeCell ref="E3:E4"/>
    <mergeCell ref="F3:G3"/>
  </mergeCells>
  <pageMargins left="0.7" right="0.7" top="0.75" bottom="0.75" header="0.3" footer="0.3"/>
  <pageSetup paperSize="127" orientation="portrait" horizontalDpi="240" verticalDpi="14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4"/>
  <sheetViews>
    <sheetView topLeftCell="E1" workbookViewId="0">
      <selection activeCell="G1" sqref="G1:G1048576"/>
    </sheetView>
  </sheetViews>
  <sheetFormatPr defaultRowHeight="15" x14ac:dyDescent="0.25"/>
  <cols>
    <col min="1" max="1" width="4.42578125" bestFit="1" customWidth="1"/>
    <col min="2" max="2" width="5.85546875" style="2" bestFit="1" customWidth="1"/>
    <col min="3" max="3" width="15.140625" bestFit="1" customWidth="1"/>
    <col min="4" max="4" width="40.5703125" bestFit="1" customWidth="1"/>
    <col min="5" max="5" width="18.7109375" style="3" bestFit="1" customWidth="1"/>
    <col min="6" max="6" width="59" bestFit="1" customWidth="1"/>
    <col min="7" max="7" width="74.5703125" bestFit="1" customWidth="1"/>
    <col min="12" max="12" width="14.5703125" style="3" customWidth="1"/>
    <col min="13" max="13" width="16.85546875" style="1" customWidth="1"/>
    <col min="14" max="14" width="10.5703125" style="1" bestFit="1" customWidth="1"/>
    <col min="15" max="16" width="9.140625" style="1"/>
    <col min="17" max="17" width="10" style="1" bestFit="1" customWidth="1"/>
    <col min="18" max="19" width="9.140625" style="1"/>
    <col min="259" max="259" width="4.42578125" bestFit="1" customWidth="1"/>
    <col min="260" max="260" width="33.85546875" customWidth="1"/>
    <col min="261" max="261" width="11.42578125" bestFit="1" customWidth="1"/>
    <col min="262" max="262" width="74.5703125" bestFit="1" customWidth="1"/>
    <col min="263" max="263" width="27.42578125" customWidth="1"/>
    <col min="264" max="264" width="30.140625" bestFit="1" customWidth="1"/>
    <col min="265" max="265" width="21.140625" customWidth="1"/>
    <col min="266" max="266" width="38.7109375" customWidth="1"/>
    <col min="267" max="267" width="15" bestFit="1" customWidth="1"/>
    <col min="268" max="268" width="14.5703125" customWidth="1"/>
    <col min="269" max="269" width="16.85546875" customWidth="1"/>
    <col min="270" max="270" width="10.5703125" bestFit="1" customWidth="1"/>
    <col min="273" max="273" width="10" bestFit="1" customWidth="1"/>
    <col min="515" max="515" width="4.42578125" bestFit="1" customWidth="1"/>
    <col min="516" max="516" width="33.85546875" customWidth="1"/>
    <col min="517" max="517" width="11.42578125" bestFit="1" customWidth="1"/>
    <col min="518" max="518" width="74.5703125" bestFit="1" customWidth="1"/>
    <col min="519" max="519" width="27.42578125" customWidth="1"/>
    <col min="520" max="520" width="30.140625" bestFit="1" customWidth="1"/>
    <col min="521" max="521" width="21.140625" customWidth="1"/>
    <col min="522" max="522" width="38.7109375" customWidth="1"/>
    <col min="523" max="523" width="15" bestFit="1" customWidth="1"/>
    <col min="524" max="524" width="14.5703125" customWidth="1"/>
    <col min="525" max="525" width="16.85546875" customWidth="1"/>
    <col min="526" max="526" width="10.5703125" bestFit="1" customWidth="1"/>
    <col min="529" max="529" width="10" bestFit="1" customWidth="1"/>
    <col min="771" max="771" width="4.42578125" bestFit="1" customWidth="1"/>
    <col min="772" max="772" width="33.85546875" customWidth="1"/>
    <col min="773" max="773" width="11.42578125" bestFit="1" customWidth="1"/>
    <col min="774" max="774" width="74.5703125" bestFit="1" customWidth="1"/>
    <col min="775" max="775" width="27.42578125" customWidth="1"/>
    <col min="776" max="776" width="30.140625" bestFit="1" customWidth="1"/>
    <col min="777" max="777" width="21.140625" customWidth="1"/>
    <col min="778" max="778" width="38.7109375" customWidth="1"/>
    <col min="779" max="779" width="15" bestFit="1" customWidth="1"/>
    <col min="780" max="780" width="14.5703125" customWidth="1"/>
    <col min="781" max="781" width="16.85546875" customWidth="1"/>
    <col min="782" max="782" width="10.5703125" bestFit="1" customWidth="1"/>
    <col min="785" max="785" width="10" bestFit="1" customWidth="1"/>
    <col min="1027" max="1027" width="4.42578125" bestFit="1" customWidth="1"/>
    <col min="1028" max="1028" width="33.85546875" customWidth="1"/>
    <col min="1029" max="1029" width="11.42578125" bestFit="1" customWidth="1"/>
    <col min="1030" max="1030" width="74.5703125" bestFit="1" customWidth="1"/>
    <col min="1031" max="1031" width="27.42578125" customWidth="1"/>
    <col min="1032" max="1032" width="30.140625" bestFit="1" customWidth="1"/>
    <col min="1033" max="1033" width="21.140625" customWidth="1"/>
    <col min="1034" max="1034" width="38.7109375" customWidth="1"/>
    <col min="1035" max="1035" width="15" bestFit="1" customWidth="1"/>
    <col min="1036" max="1036" width="14.5703125" customWidth="1"/>
    <col min="1037" max="1037" width="16.85546875" customWidth="1"/>
    <col min="1038" max="1038" width="10.5703125" bestFit="1" customWidth="1"/>
    <col min="1041" max="1041" width="10" bestFit="1" customWidth="1"/>
    <col min="1283" max="1283" width="4.42578125" bestFit="1" customWidth="1"/>
    <col min="1284" max="1284" width="33.85546875" customWidth="1"/>
    <col min="1285" max="1285" width="11.42578125" bestFit="1" customWidth="1"/>
    <col min="1286" max="1286" width="74.5703125" bestFit="1" customWidth="1"/>
    <col min="1287" max="1287" width="27.42578125" customWidth="1"/>
    <col min="1288" max="1288" width="30.140625" bestFit="1" customWidth="1"/>
    <col min="1289" max="1289" width="21.140625" customWidth="1"/>
    <col min="1290" max="1290" width="38.7109375" customWidth="1"/>
    <col min="1291" max="1291" width="15" bestFit="1" customWidth="1"/>
    <col min="1292" max="1292" width="14.5703125" customWidth="1"/>
    <col min="1293" max="1293" width="16.85546875" customWidth="1"/>
    <col min="1294" max="1294" width="10.5703125" bestFit="1" customWidth="1"/>
    <col min="1297" max="1297" width="10" bestFit="1" customWidth="1"/>
    <col min="1539" max="1539" width="4.42578125" bestFit="1" customWidth="1"/>
    <col min="1540" max="1540" width="33.85546875" customWidth="1"/>
    <col min="1541" max="1541" width="11.42578125" bestFit="1" customWidth="1"/>
    <col min="1542" max="1542" width="74.5703125" bestFit="1" customWidth="1"/>
    <col min="1543" max="1543" width="27.42578125" customWidth="1"/>
    <col min="1544" max="1544" width="30.140625" bestFit="1" customWidth="1"/>
    <col min="1545" max="1545" width="21.140625" customWidth="1"/>
    <col min="1546" max="1546" width="38.7109375" customWidth="1"/>
    <col min="1547" max="1547" width="15" bestFit="1" customWidth="1"/>
    <col min="1548" max="1548" width="14.5703125" customWidth="1"/>
    <col min="1549" max="1549" width="16.85546875" customWidth="1"/>
    <col min="1550" max="1550" width="10.5703125" bestFit="1" customWidth="1"/>
    <col min="1553" max="1553" width="10" bestFit="1" customWidth="1"/>
    <col min="1795" max="1795" width="4.42578125" bestFit="1" customWidth="1"/>
    <col min="1796" max="1796" width="33.85546875" customWidth="1"/>
    <col min="1797" max="1797" width="11.42578125" bestFit="1" customWidth="1"/>
    <col min="1798" max="1798" width="74.5703125" bestFit="1" customWidth="1"/>
    <col min="1799" max="1799" width="27.42578125" customWidth="1"/>
    <col min="1800" max="1800" width="30.140625" bestFit="1" customWidth="1"/>
    <col min="1801" max="1801" width="21.140625" customWidth="1"/>
    <col min="1802" max="1802" width="38.7109375" customWidth="1"/>
    <col min="1803" max="1803" width="15" bestFit="1" customWidth="1"/>
    <col min="1804" max="1804" width="14.5703125" customWidth="1"/>
    <col min="1805" max="1805" width="16.85546875" customWidth="1"/>
    <col min="1806" max="1806" width="10.5703125" bestFit="1" customWidth="1"/>
    <col min="1809" max="1809" width="10" bestFit="1" customWidth="1"/>
    <col min="2051" max="2051" width="4.42578125" bestFit="1" customWidth="1"/>
    <col min="2052" max="2052" width="33.85546875" customWidth="1"/>
    <col min="2053" max="2053" width="11.42578125" bestFit="1" customWidth="1"/>
    <col min="2054" max="2054" width="74.5703125" bestFit="1" customWidth="1"/>
    <col min="2055" max="2055" width="27.42578125" customWidth="1"/>
    <col min="2056" max="2056" width="30.140625" bestFit="1" customWidth="1"/>
    <col min="2057" max="2057" width="21.140625" customWidth="1"/>
    <col min="2058" max="2058" width="38.7109375" customWidth="1"/>
    <col min="2059" max="2059" width="15" bestFit="1" customWidth="1"/>
    <col min="2060" max="2060" width="14.5703125" customWidth="1"/>
    <col min="2061" max="2061" width="16.85546875" customWidth="1"/>
    <col min="2062" max="2062" width="10.5703125" bestFit="1" customWidth="1"/>
    <col min="2065" max="2065" width="10" bestFit="1" customWidth="1"/>
    <col min="2307" max="2307" width="4.42578125" bestFit="1" customWidth="1"/>
    <col min="2308" max="2308" width="33.85546875" customWidth="1"/>
    <col min="2309" max="2309" width="11.42578125" bestFit="1" customWidth="1"/>
    <col min="2310" max="2310" width="74.5703125" bestFit="1" customWidth="1"/>
    <col min="2311" max="2311" width="27.42578125" customWidth="1"/>
    <col min="2312" max="2312" width="30.140625" bestFit="1" customWidth="1"/>
    <col min="2313" max="2313" width="21.140625" customWidth="1"/>
    <col min="2314" max="2314" width="38.7109375" customWidth="1"/>
    <col min="2315" max="2315" width="15" bestFit="1" customWidth="1"/>
    <col min="2316" max="2316" width="14.5703125" customWidth="1"/>
    <col min="2317" max="2317" width="16.85546875" customWidth="1"/>
    <col min="2318" max="2318" width="10.5703125" bestFit="1" customWidth="1"/>
    <col min="2321" max="2321" width="10" bestFit="1" customWidth="1"/>
    <col min="2563" max="2563" width="4.42578125" bestFit="1" customWidth="1"/>
    <col min="2564" max="2564" width="33.85546875" customWidth="1"/>
    <col min="2565" max="2565" width="11.42578125" bestFit="1" customWidth="1"/>
    <col min="2566" max="2566" width="74.5703125" bestFit="1" customWidth="1"/>
    <col min="2567" max="2567" width="27.42578125" customWidth="1"/>
    <col min="2568" max="2568" width="30.140625" bestFit="1" customWidth="1"/>
    <col min="2569" max="2569" width="21.140625" customWidth="1"/>
    <col min="2570" max="2570" width="38.7109375" customWidth="1"/>
    <col min="2571" max="2571" width="15" bestFit="1" customWidth="1"/>
    <col min="2572" max="2572" width="14.5703125" customWidth="1"/>
    <col min="2573" max="2573" width="16.85546875" customWidth="1"/>
    <col min="2574" max="2574" width="10.5703125" bestFit="1" customWidth="1"/>
    <col min="2577" max="2577" width="10" bestFit="1" customWidth="1"/>
    <col min="2819" max="2819" width="4.42578125" bestFit="1" customWidth="1"/>
    <col min="2820" max="2820" width="33.85546875" customWidth="1"/>
    <col min="2821" max="2821" width="11.42578125" bestFit="1" customWidth="1"/>
    <col min="2822" max="2822" width="74.5703125" bestFit="1" customWidth="1"/>
    <col min="2823" max="2823" width="27.42578125" customWidth="1"/>
    <col min="2824" max="2824" width="30.140625" bestFit="1" customWidth="1"/>
    <col min="2825" max="2825" width="21.140625" customWidth="1"/>
    <col min="2826" max="2826" width="38.7109375" customWidth="1"/>
    <col min="2827" max="2827" width="15" bestFit="1" customWidth="1"/>
    <col min="2828" max="2828" width="14.5703125" customWidth="1"/>
    <col min="2829" max="2829" width="16.85546875" customWidth="1"/>
    <col min="2830" max="2830" width="10.5703125" bestFit="1" customWidth="1"/>
    <col min="2833" max="2833" width="10" bestFit="1" customWidth="1"/>
    <col min="3075" max="3075" width="4.42578125" bestFit="1" customWidth="1"/>
    <col min="3076" max="3076" width="33.85546875" customWidth="1"/>
    <col min="3077" max="3077" width="11.42578125" bestFit="1" customWidth="1"/>
    <col min="3078" max="3078" width="74.5703125" bestFit="1" customWidth="1"/>
    <col min="3079" max="3079" width="27.42578125" customWidth="1"/>
    <col min="3080" max="3080" width="30.140625" bestFit="1" customWidth="1"/>
    <col min="3081" max="3081" width="21.140625" customWidth="1"/>
    <col min="3082" max="3082" width="38.7109375" customWidth="1"/>
    <col min="3083" max="3083" width="15" bestFit="1" customWidth="1"/>
    <col min="3084" max="3084" width="14.5703125" customWidth="1"/>
    <col min="3085" max="3085" width="16.85546875" customWidth="1"/>
    <col min="3086" max="3086" width="10.5703125" bestFit="1" customWidth="1"/>
    <col min="3089" max="3089" width="10" bestFit="1" customWidth="1"/>
    <col min="3331" max="3331" width="4.42578125" bestFit="1" customWidth="1"/>
    <col min="3332" max="3332" width="33.85546875" customWidth="1"/>
    <col min="3333" max="3333" width="11.42578125" bestFit="1" customWidth="1"/>
    <col min="3334" max="3334" width="74.5703125" bestFit="1" customWidth="1"/>
    <col min="3335" max="3335" width="27.42578125" customWidth="1"/>
    <col min="3336" max="3336" width="30.140625" bestFit="1" customWidth="1"/>
    <col min="3337" max="3337" width="21.140625" customWidth="1"/>
    <col min="3338" max="3338" width="38.7109375" customWidth="1"/>
    <col min="3339" max="3339" width="15" bestFit="1" customWidth="1"/>
    <col min="3340" max="3340" width="14.5703125" customWidth="1"/>
    <col min="3341" max="3341" width="16.85546875" customWidth="1"/>
    <col min="3342" max="3342" width="10.5703125" bestFit="1" customWidth="1"/>
    <col min="3345" max="3345" width="10" bestFit="1" customWidth="1"/>
    <col min="3587" max="3587" width="4.42578125" bestFit="1" customWidth="1"/>
    <col min="3588" max="3588" width="33.85546875" customWidth="1"/>
    <col min="3589" max="3589" width="11.42578125" bestFit="1" customWidth="1"/>
    <col min="3590" max="3590" width="74.5703125" bestFit="1" customWidth="1"/>
    <col min="3591" max="3591" width="27.42578125" customWidth="1"/>
    <col min="3592" max="3592" width="30.140625" bestFit="1" customWidth="1"/>
    <col min="3593" max="3593" width="21.140625" customWidth="1"/>
    <col min="3594" max="3594" width="38.7109375" customWidth="1"/>
    <col min="3595" max="3595" width="15" bestFit="1" customWidth="1"/>
    <col min="3596" max="3596" width="14.5703125" customWidth="1"/>
    <col min="3597" max="3597" width="16.85546875" customWidth="1"/>
    <col min="3598" max="3598" width="10.5703125" bestFit="1" customWidth="1"/>
    <col min="3601" max="3601" width="10" bestFit="1" customWidth="1"/>
    <col min="3843" max="3843" width="4.42578125" bestFit="1" customWidth="1"/>
    <col min="3844" max="3844" width="33.85546875" customWidth="1"/>
    <col min="3845" max="3845" width="11.42578125" bestFit="1" customWidth="1"/>
    <col min="3846" max="3846" width="74.5703125" bestFit="1" customWidth="1"/>
    <col min="3847" max="3847" width="27.42578125" customWidth="1"/>
    <col min="3848" max="3848" width="30.140625" bestFit="1" customWidth="1"/>
    <col min="3849" max="3849" width="21.140625" customWidth="1"/>
    <col min="3850" max="3850" width="38.7109375" customWidth="1"/>
    <col min="3851" max="3851" width="15" bestFit="1" customWidth="1"/>
    <col min="3852" max="3852" width="14.5703125" customWidth="1"/>
    <col min="3853" max="3853" width="16.85546875" customWidth="1"/>
    <col min="3854" max="3854" width="10.5703125" bestFit="1" customWidth="1"/>
    <col min="3857" max="3857" width="10" bestFit="1" customWidth="1"/>
    <col min="4099" max="4099" width="4.42578125" bestFit="1" customWidth="1"/>
    <col min="4100" max="4100" width="33.85546875" customWidth="1"/>
    <col min="4101" max="4101" width="11.42578125" bestFit="1" customWidth="1"/>
    <col min="4102" max="4102" width="74.5703125" bestFit="1" customWidth="1"/>
    <col min="4103" max="4103" width="27.42578125" customWidth="1"/>
    <col min="4104" max="4104" width="30.140625" bestFit="1" customWidth="1"/>
    <col min="4105" max="4105" width="21.140625" customWidth="1"/>
    <col min="4106" max="4106" width="38.7109375" customWidth="1"/>
    <col min="4107" max="4107" width="15" bestFit="1" customWidth="1"/>
    <col min="4108" max="4108" width="14.5703125" customWidth="1"/>
    <col min="4109" max="4109" width="16.85546875" customWidth="1"/>
    <col min="4110" max="4110" width="10.5703125" bestFit="1" customWidth="1"/>
    <col min="4113" max="4113" width="10" bestFit="1" customWidth="1"/>
    <col min="4355" max="4355" width="4.42578125" bestFit="1" customWidth="1"/>
    <col min="4356" max="4356" width="33.85546875" customWidth="1"/>
    <col min="4357" max="4357" width="11.42578125" bestFit="1" customWidth="1"/>
    <col min="4358" max="4358" width="74.5703125" bestFit="1" customWidth="1"/>
    <col min="4359" max="4359" width="27.42578125" customWidth="1"/>
    <col min="4360" max="4360" width="30.140625" bestFit="1" customWidth="1"/>
    <col min="4361" max="4361" width="21.140625" customWidth="1"/>
    <col min="4362" max="4362" width="38.7109375" customWidth="1"/>
    <col min="4363" max="4363" width="15" bestFit="1" customWidth="1"/>
    <col min="4364" max="4364" width="14.5703125" customWidth="1"/>
    <col min="4365" max="4365" width="16.85546875" customWidth="1"/>
    <col min="4366" max="4366" width="10.5703125" bestFit="1" customWidth="1"/>
    <col min="4369" max="4369" width="10" bestFit="1" customWidth="1"/>
    <col min="4611" max="4611" width="4.42578125" bestFit="1" customWidth="1"/>
    <col min="4612" max="4612" width="33.85546875" customWidth="1"/>
    <col min="4613" max="4613" width="11.42578125" bestFit="1" customWidth="1"/>
    <col min="4614" max="4614" width="74.5703125" bestFit="1" customWidth="1"/>
    <col min="4615" max="4615" width="27.42578125" customWidth="1"/>
    <col min="4616" max="4616" width="30.140625" bestFit="1" customWidth="1"/>
    <col min="4617" max="4617" width="21.140625" customWidth="1"/>
    <col min="4618" max="4618" width="38.7109375" customWidth="1"/>
    <col min="4619" max="4619" width="15" bestFit="1" customWidth="1"/>
    <col min="4620" max="4620" width="14.5703125" customWidth="1"/>
    <col min="4621" max="4621" width="16.85546875" customWidth="1"/>
    <col min="4622" max="4622" width="10.5703125" bestFit="1" customWidth="1"/>
    <col min="4625" max="4625" width="10" bestFit="1" customWidth="1"/>
    <col min="4867" max="4867" width="4.42578125" bestFit="1" customWidth="1"/>
    <col min="4868" max="4868" width="33.85546875" customWidth="1"/>
    <col min="4869" max="4869" width="11.42578125" bestFit="1" customWidth="1"/>
    <col min="4870" max="4870" width="74.5703125" bestFit="1" customWidth="1"/>
    <col min="4871" max="4871" width="27.42578125" customWidth="1"/>
    <col min="4872" max="4872" width="30.140625" bestFit="1" customWidth="1"/>
    <col min="4873" max="4873" width="21.140625" customWidth="1"/>
    <col min="4874" max="4874" width="38.7109375" customWidth="1"/>
    <col min="4875" max="4875" width="15" bestFit="1" customWidth="1"/>
    <col min="4876" max="4876" width="14.5703125" customWidth="1"/>
    <col min="4877" max="4877" width="16.85546875" customWidth="1"/>
    <col min="4878" max="4878" width="10.5703125" bestFit="1" customWidth="1"/>
    <col min="4881" max="4881" width="10" bestFit="1" customWidth="1"/>
    <col min="5123" max="5123" width="4.42578125" bestFit="1" customWidth="1"/>
    <col min="5124" max="5124" width="33.85546875" customWidth="1"/>
    <col min="5125" max="5125" width="11.42578125" bestFit="1" customWidth="1"/>
    <col min="5126" max="5126" width="74.5703125" bestFit="1" customWidth="1"/>
    <col min="5127" max="5127" width="27.42578125" customWidth="1"/>
    <col min="5128" max="5128" width="30.140625" bestFit="1" customWidth="1"/>
    <col min="5129" max="5129" width="21.140625" customWidth="1"/>
    <col min="5130" max="5130" width="38.7109375" customWidth="1"/>
    <col min="5131" max="5131" width="15" bestFit="1" customWidth="1"/>
    <col min="5132" max="5132" width="14.5703125" customWidth="1"/>
    <col min="5133" max="5133" width="16.85546875" customWidth="1"/>
    <col min="5134" max="5134" width="10.5703125" bestFit="1" customWidth="1"/>
    <col min="5137" max="5137" width="10" bestFit="1" customWidth="1"/>
    <col min="5379" max="5379" width="4.42578125" bestFit="1" customWidth="1"/>
    <col min="5380" max="5380" width="33.85546875" customWidth="1"/>
    <col min="5381" max="5381" width="11.42578125" bestFit="1" customWidth="1"/>
    <col min="5382" max="5382" width="74.5703125" bestFit="1" customWidth="1"/>
    <col min="5383" max="5383" width="27.42578125" customWidth="1"/>
    <col min="5384" max="5384" width="30.140625" bestFit="1" customWidth="1"/>
    <col min="5385" max="5385" width="21.140625" customWidth="1"/>
    <col min="5386" max="5386" width="38.7109375" customWidth="1"/>
    <col min="5387" max="5387" width="15" bestFit="1" customWidth="1"/>
    <col min="5388" max="5388" width="14.5703125" customWidth="1"/>
    <col min="5389" max="5389" width="16.85546875" customWidth="1"/>
    <col min="5390" max="5390" width="10.5703125" bestFit="1" customWidth="1"/>
    <col min="5393" max="5393" width="10" bestFit="1" customWidth="1"/>
    <col min="5635" max="5635" width="4.42578125" bestFit="1" customWidth="1"/>
    <col min="5636" max="5636" width="33.85546875" customWidth="1"/>
    <col min="5637" max="5637" width="11.42578125" bestFit="1" customWidth="1"/>
    <col min="5638" max="5638" width="74.5703125" bestFit="1" customWidth="1"/>
    <col min="5639" max="5639" width="27.42578125" customWidth="1"/>
    <col min="5640" max="5640" width="30.140625" bestFit="1" customWidth="1"/>
    <col min="5641" max="5641" width="21.140625" customWidth="1"/>
    <col min="5642" max="5642" width="38.7109375" customWidth="1"/>
    <col min="5643" max="5643" width="15" bestFit="1" customWidth="1"/>
    <col min="5644" max="5644" width="14.5703125" customWidth="1"/>
    <col min="5645" max="5645" width="16.85546875" customWidth="1"/>
    <col min="5646" max="5646" width="10.5703125" bestFit="1" customWidth="1"/>
    <col min="5649" max="5649" width="10" bestFit="1" customWidth="1"/>
    <col min="5891" max="5891" width="4.42578125" bestFit="1" customWidth="1"/>
    <col min="5892" max="5892" width="33.85546875" customWidth="1"/>
    <col min="5893" max="5893" width="11.42578125" bestFit="1" customWidth="1"/>
    <col min="5894" max="5894" width="74.5703125" bestFit="1" customWidth="1"/>
    <col min="5895" max="5895" width="27.42578125" customWidth="1"/>
    <col min="5896" max="5896" width="30.140625" bestFit="1" customWidth="1"/>
    <col min="5897" max="5897" width="21.140625" customWidth="1"/>
    <col min="5898" max="5898" width="38.7109375" customWidth="1"/>
    <col min="5899" max="5899" width="15" bestFit="1" customWidth="1"/>
    <col min="5900" max="5900" width="14.5703125" customWidth="1"/>
    <col min="5901" max="5901" width="16.85546875" customWidth="1"/>
    <col min="5902" max="5902" width="10.5703125" bestFit="1" customWidth="1"/>
    <col min="5905" max="5905" width="10" bestFit="1" customWidth="1"/>
    <col min="6147" max="6147" width="4.42578125" bestFit="1" customWidth="1"/>
    <col min="6148" max="6148" width="33.85546875" customWidth="1"/>
    <col min="6149" max="6149" width="11.42578125" bestFit="1" customWidth="1"/>
    <col min="6150" max="6150" width="74.5703125" bestFit="1" customWidth="1"/>
    <col min="6151" max="6151" width="27.42578125" customWidth="1"/>
    <col min="6152" max="6152" width="30.140625" bestFit="1" customWidth="1"/>
    <col min="6153" max="6153" width="21.140625" customWidth="1"/>
    <col min="6154" max="6154" width="38.7109375" customWidth="1"/>
    <col min="6155" max="6155" width="15" bestFit="1" customWidth="1"/>
    <col min="6156" max="6156" width="14.5703125" customWidth="1"/>
    <col min="6157" max="6157" width="16.85546875" customWidth="1"/>
    <col min="6158" max="6158" width="10.5703125" bestFit="1" customWidth="1"/>
    <col min="6161" max="6161" width="10" bestFit="1" customWidth="1"/>
    <col min="6403" max="6403" width="4.42578125" bestFit="1" customWidth="1"/>
    <col min="6404" max="6404" width="33.85546875" customWidth="1"/>
    <col min="6405" max="6405" width="11.42578125" bestFit="1" customWidth="1"/>
    <col min="6406" max="6406" width="74.5703125" bestFit="1" customWidth="1"/>
    <col min="6407" max="6407" width="27.42578125" customWidth="1"/>
    <col min="6408" max="6408" width="30.140625" bestFit="1" customWidth="1"/>
    <col min="6409" max="6409" width="21.140625" customWidth="1"/>
    <col min="6410" max="6410" width="38.7109375" customWidth="1"/>
    <col min="6411" max="6411" width="15" bestFit="1" customWidth="1"/>
    <col min="6412" max="6412" width="14.5703125" customWidth="1"/>
    <col min="6413" max="6413" width="16.85546875" customWidth="1"/>
    <col min="6414" max="6414" width="10.5703125" bestFit="1" customWidth="1"/>
    <col min="6417" max="6417" width="10" bestFit="1" customWidth="1"/>
    <col min="6659" max="6659" width="4.42578125" bestFit="1" customWidth="1"/>
    <col min="6660" max="6660" width="33.85546875" customWidth="1"/>
    <col min="6661" max="6661" width="11.42578125" bestFit="1" customWidth="1"/>
    <col min="6662" max="6662" width="74.5703125" bestFit="1" customWidth="1"/>
    <col min="6663" max="6663" width="27.42578125" customWidth="1"/>
    <col min="6664" max="6664" width="30.140625" bestFit="1" customWidth="1"/>
    <col min="6665" max="6665" width="21.140625" customWidth="1"/>
    <col min="6666" max="6666" width="38.7109375" customWidth="1"/>
    <col min="6667" max="6667" width="15" bestFit="1" customWidth="1"/>
    <col min="6668" max="6668" width="14.5703125" customWidth="1"/>
    <col min="6669" max="6669" width="16.85546875" customWidth="1"/>
    <col min="6670" max="6670" width="10.5703125" bestFit="1" customWidth="1"/>
    <col min="6673" max="6673" width="10" bestFit="1" customWidth="1"/>
    <col min="6915" max="6915" width="4.42578125" bestFit="1" customWidth="1"/>
    <col min="6916" max="6916" width="33.85546875" customWidth="1"/>
    <col min="6917" max="6917" width="11.42578125" bestFit="1" customWidth="1"/>
    <col min="6918" max="6918" width="74.5703125" bestFit="1" customWidth="1"/>
    <col min="6919" max="6919" width="27.42578125" customWidth="1"/>
    <col min="6920" max="6920" width="30.140625" bestFit="1" customWidth="1"/>
    <col min="6921" max="6921" width="21.140625" customWidth="1"/>
    <col min="6922" max="6922" width="38.7109375" customWidth="1"/>
    <col min="6923" max="6923" width="15" bestFit="1" customWidth="1"/>
    <col min="6924" max="6924" width="14.5703125" customWidth="1"/>
    <col min="6925" max="6925" width="16.85546875" customWidth="1"/>
    <col min="6926" max="6926" width="10.5703125" bestFit="1" customWidth="1"/>
    <col min="6929" max="6929" width="10" bestFit="1" customWidth="1"/>
    <col min="7171" max="7171" width="4.42578125" bestFit="1" customWidth="1"/>
    <col min="7172" max="7172" width="33.85546875" customWidth="1"/>
    <col min="7173" max="7173" width="11.42578125" bestFit="1" customWidth="1"/>
    <col min="7174" max="7174" width="74.5703125" bestFit="1" customWidth="1"/>
    <col min="7175" max="7175" width="27.42578125" customWidth="1"/>
    <col min="7176" max="7176" width="30.140625" bestFit="1" customWidth="1"/>
    <col min="7177" max="7177" width="21.140625" customWidth="1"/>
    <col min="7178" max="7178" width="38.7109375" customWidth="1"/>
    <col min="7179" max="7179" width="15" bestFit="1" customWidth="1"/>
    <col min="7180" max="7180" width="14.5703125" customWidth="1"/>
    <col min="7181" max="7181" width="16.85546875" customWidth="1"/>
    <col min="7182" max="7182" width="10.5703125" bestFit="1" customWidth="1"/>
    <col min="7185" max="7185" width="10" bestFit="1" customWidth="1"/>
    <col min="7427" max="7427" width="4.42578125" bestFit="1" customWidth="1"/>
    <col min="7428" max="7428" width="33.85546875" customWidth="1"/>
    <col min="7429" max="7429" width="11.42578125" bestFit="1" customWidth="1"/>
    <col min="7430" max="7430" width="74.5703125" bestFit="1" customWidth="1"/>
    <col min="7431" max="7431" width="27.42578125" customWidth="1"/>
    <col min="7432" max="7432" width="30.140625" bestFit="1" customWidth="1"/>
    <col min="7433" max="7433" width="21.140625" customWidth="1"/>
    <col min="7434" max="7434" width="38.7109375" customWidth="1"/>
    <col min="7435" max="7435" width="15" bestFit="1" customWidth="1"/>
    <col min="7436" max="7436" width="14.5703125" customWidth="1"/>
    <col min="7437" max="7437" width="16.85546875" customWidth="1"/>
    <col min="7438" max="7438" width="10.5703125" bestFit="1" customWidth="1"/>
    <col min="7441" max="7441" width="10" bestFit="1" customWidth="1"/>
    <col min="7683" max="7683" width="4.42578125" bestFit="1" customWidth="1"/>
    <col min="7684" max="7684" width="33.85546875" customWidth="1"/>
    <col min="7685" max="7685" width="11.42578125" bestFit="1" customWidth="1"/>
    <col min="7686" max="7686" width="74.5703125" bestFit="1" customWidth="1"/>
    <col min="7687" max="7687" width="27.42578125" customWidth="1"/>
    <col min="7688" max="7688" width="30.140625" bestFit="1" customWidth="1"/>
    <col min="7689" max="7689" width="21.140625" customWidth="1"/>
    <col min="7690" max="7690" width="38.7109375" customWidth="1"/>
    <col min="7691" max="7691" width="15" bestFit="1" customWidth="1"/>
    <col min="7692" max="7692" width="14.5703125" customWidth="1"/>
    <col min="7693" max="7693" width="16.85546875" customWidth="1"/>
    <col min="7694" max="7694" width="10.5703125" bestFit="1" customWidth="1"/>
    <col min="7697" max="7697" width="10" bestFit="1" customWidth="1"/>
    <col min="7939" max="7939" width="4.42578125" bestFit="1" customWidth="1"/>
    <col min="7940" max="7940" width="33.85546875" customWidth="1"/>
    <col min="7941" max="7941" width="11.42578125" bestFit="1" customWidth="1"/>
    <col min="7942" max="7942" width="74.5703125" bestFit="1" customWidth="1"/>
    <col min="7943" max="7943" width="27.42578125" customWidth="1"/>
    <col min="7944" max="7944" width="30.140625" bestFit="1" customWidth="1"/>
    <col min="7945" max="7945" width="21.140625" customWidth="1"/>
    <col min="7946" max="7946" width="38.7109375" customWidth="1"/>
    <col min="7947" max="7947" width="15" bestFit="1" customWidth="1"/>
    <col min="7948" max="7948" width="14.5703125" customWidth="1"/>
    <col min="7949" max="7949" width="16.85546875" customWidth="1"/>
    <col min="7950" max="7950" width="10.5703125" bestFit="1" customWidth="1"/>
    <col min="7953" max="7953" width="10" bestFit="1" customWidth="1"/>
    <col min="8195" max="8195" width="4.42578125" bestFit="1" customWidth="1"/>
    <col min="8196" max="8196" width="33.85546875" customWidth="1"/>
    <col min="8197" max="8197" width="11.42578125" bestFit="1" customWidth="1"/>
    <col min="8198" max="8198" width="74.5703125" bestFit="1" customWidth="1"/>
    <col min="8199" max="8199" width="27.42578125" customWidth="1"/>
    <col min="8200" max="8200" width="30.140625" bestFit="1" customWidth="1"/>
    <col min="8201" max="8201" width="21.140625" customWidth="1"/>
    <col min="8202" max="8202" width="38.7109375" customWidth="1"/>
    <col min="8203" max="8203" width="15" bestFit="1" customWidth="1"/>
    <col min="8204" max="8204" width="14.5703125" customWidth="1"/>
    <col min="8205" max="8205" width="16.85546875" customWidth="1"/>
    <col min="8206" max="8206" width="10.5703125" bestFit="1" customWidth="1"/>
    <col min="8209" max="8209" width="10" bestFit="1" customWidth="1"/>
    <col min="8451" max="8451" width="4.42578125" bestFit="1" customWidth="1"/>
    <col min="8452" max="8452" width="33.85546875" customWidth="1"/>
    <col min="8453" max="8453" width="11.42578125" bestFit="1" customWidth="1"/>
    <col min="8454" max="8454" width="74.5703125" bestFit="1" customWidth="1"/>
    <col min="8455" max="8455" width="27.42578125" customWidth="1"/>
    <col min="8456" max="8456" width="30.140625" bestFit="1" customWidth="1"/>
    <col min="8457" max="8457" width="21.140625" customWidth="1"/>
    <col min="8458" max="8458" width="38.7109375" customWidth="1"/>
    <col min="8459" max="8459" width="15" bestFit="1" customWidth="1"/>
    <col min="8460" max="8460" width="14.5703125" customWidth="1"/>
    <col min="8461" max="8461" width="16.85546875" customWidth="1"/>
    <col min="8462" max="8462" width="10.5703125" bestFit="1" customWidth="1"/>
    <col min="8465" max="8465" width="10" bestFit="1" customWidth="1"/>
    <col min="8707" max="8707" width="4.42578125" bestFit="1" customWidth="1"/>
    <col min="8708" max="8708" width="33.85546875" customWidth="1"/>
    <col min="8709" max="8709" width="11.42578125" bestFit="1" customWidth="1"/>
    <col min="8710" max="8710" width="74.5703125" bestFit="1" customWidth="1"/>
    <col min="8711" max="8711" width="27.42578125" customWidth="1"/>
    <col min="8712" max="8712" width="30.140625" bestFit="1" customWidth="1"/>
    <col min="8713" max="8713" width="21.140625" customWidth="1"/>
    <col min="8714" max="8714" width="38.7109375" customWidth="1"/>
    <col min="8715" max="8715" width="15" bestFit="1" customWidth="1"/>
    <col min="8716" max="8716" width="14.5703125" customWidth="1"/>
    <col min="8717" max="8717" width="16.85546875" customWidth="1"/>
    <col min="8718" max="8718" width="10.5703125" bestFit="1" customWidth="1"/>
    <col min="8721" max="8721" width="10" bestFit="1" customWidth="1"/>
    <col min="8963" max="8963" width="4.42578125" bestFit="1" customWidth="1"/>
    <col min="8964" max="8964" width="33.85546875" customWidth="1"/>
    <col min="8965" max="8965" width="11.42578125" bestFit="1" customWidth="1"/>
    <col min="8966" max="8966" width="74.5703125" bestFit="1" customWidth="1"/>
    <col min="8967" max="8967" width="27.42578125" customWidth="1"/>
    <col min="8968" max="8968" width="30.140625" bestFit="1" customWidth="1"/>
    <col min="8969" max="8969" width="21.140625" customWidth="1"/>
    <col min="8970" max="8970" width="38.7109375" customWidth="1"/>
    <col min="8971" max="8971" width="15" bestFit="1" customWidth="1"/>
    <col min="8972" max="8972" width="14.5703125" customWidth="1"/>
    <col min="8973" max="8973" width="16.85546875" customWidth="1"/>
    <col min="8974" max="8974" width="10.5703125" bestFit="1" customWidth="1"/>
    <col min="8977" max="8977" width="10" bestFit="1" customWidth="1"/>
    <col min="9219" max="9219" width="4.42578125" bestFit="1" customWidth="1"/>
    <col min="9220" max="9220" width="33.85546875" customWidth="1"/>
    <col min="9221" max="9221" width="11.42578125" bestFit="1" customWidth="1"/>
    <col min="9222" max="9222" width="74.5703125" bestFit="1" customWidth="1"/>
    <col min="9223" max="9223" width="27.42578125" customWidth="1"/>
    <col min="9224" max="9224" width="30.140625" bestFit="1" customWidth="1"/>
    <col min="9225" max="9225" width="21.140625" customWidth="1"/>
    <col min="9226" max="9226" width="38.7109375" customWidth="1"/>
    <col min="9227" max="9227" width="15" bestFit="1" customWidth="1"/>
    <col min="9228" max="9228" width="14.5703125" customWidth="1"/>
    <col min="9229" max="9229" width="16.85546875" customWidth="1"/>
    <col min="9230" max="9230" width="10.5703125" bestFit="1" customWidth="1"/>
    <col min="9233" max="9233" width="10" bestFit="1" customWidth="1"/>
    <col min="9475" max="9475" width="4.42578125" bestFit="1" customWidth="1"/>
    <col min="9476" max="9476" width="33.85546875" customWidth="1"/>
    <col min="9477" max="9477" width="11.42578125" bestFit="1" customWidth="1"/>
    <col min="9478" max="9478" width="74.5703125" bestFit="1" customWidth="1"/>
    <col min="9479" max="9479" width="27.42578125" customWidth="1"/>
    <col min="9480" max="9480" width="30.140625" bestFit="1" customWidth="1"/>
    <col min="9481" max="9481" width="21.140625" customWidth="1"/>
    <col min="9482" max="9482" width="38.7109375" customWidth="1"/>
    <col min="9483" max="9483" width="15" bestFit="1" customWidth="1"/>
    <col min="9484" max="9484" width="14.5703125" customWidth="1"/>
    <col min="9485" max="9485" width="16.85546875" customWidth="1"/>
    <col min="9486" max="9486" width="10.5703125" bestFit="1" customWidth="1"/>
    <col min="9489" max="9489" width="10" bestFit="1" customWidth="1"/>
    <col min="9731" max="9731" width="4.42578125" bestFit="1" customWidth="1"/>
    <col min="9732" max="9732" width="33.85546875" customWidth="1"/>
    <col min="9733" max="9733" width="11.42578125" bestFit="1" customWidth="1"/>
    <col min="9734" max="9734" width="74.5703125" bestFit="1" customWidth="1"/>
    <col min="9735" max="9735" width="27.42578125" customWidth="1"/>
    <col min="9736" max="9736" width="30.140625" bestFit="1" customWidth="1"/>
    <col min="9737" max="9737" width="21.140625" customWidth="1"/>
    <col min="9738" max="9738" width="38.7109375" customWidth="1"/>
    <col min="9739" max="9739" width="15" bestFit="1" customWidth="1"/>
    <col min="9740" max="9740" width="14.5703125" customWidth="1"/>
    <col min="9741" max="9741" width="16.85546875" customWidth="1"/>
    <col min="9742" max="9742" width="10.5703125" bestFit="1" customWidth="1"/>
    <col min="9745" max="9745" width="10" bestFit="1" customWidth="1"/>
    <col min="9987" max="9987" width="4.42578125" bestFit="1" customWidth="1"/>
    <col min="9988" max="9988" width="33.85546875" customWidth="1"/>
    <col min="9989" max="9989" width="11.42578125" bestFit="1" customWidth="1"/>
    <col min="9990" max="9990" width="74.5703125" bestFit="1" customWidth="1"/>
    <col min="9991" max="9991" width="27.42578125" customWidth="1"/>
    <col min="9992" max="9992" width="30.140625" bestFit="1" customWidth="1"/>
    <col min="9993" max="9993" width="21.140625" customWidth="1"/>
    <col min="9994" max="9994" width="38.7109375" customWidth="1"/>
    <col min="9995" max="9995" width="15" bestFit="1" customWidth="1"/>
    <col min="9996" max="9996" width="14.5703125" customWidth="1"/>
    <col min="9997" max="9997" width="16.85546875" customWidth="1"/>
    <col min="9998" max="9998" width="10.5703125" bestFit="1" customWidth="1"/>
    <col min="10001" max="10001" width="10" bestFit="1" customWidth="1"/>
    <col min="10243" max="10243" width="4.42578125" bestFit="1" customWidth="1"/>
    <col min="10244" max="10244" width="33.85546875" customWidth="1"/>
    <col min="10245" max="10245" width="11.42578125" bestFit="1" customWidth="1"/>
    <col min="10246" max="10246" width="74.5703125" bestFit="1" customWidth="1"/>
    <col min="10247" max="10247" width="27.42578125" customWidth="1"/>
    <col min="10248" max="10248" width="30.140625" bestFit="1" customWidth="1"/>
    <col min="10249" max="10249" width="21.140625" customWidth="1"/>
    <col min="10250" max="10250" width="38.7109375" customWidth="1"/>
    <col min="10251" max="10251" width="15" bestFit="1" customWidth="1"/>
    <col min="10252" max="10252" width="14.5703125" customWidth="1"/>
    <col min="10253" max="10253" width="16.85546875" customWidth="1"/>
    <col min="10254" max="10254" width="10.5703125" bestFit="1" customWidth="1"/>
    <col min="10257" max="10257" width="10" bestFit="1" customWidth="1"/>
    <col min="10499" max="10499" width="4.42578125" bestFit="1" customWidth="1"/>
    <col min="10500" max="10500" width="33.85546875" customWidth="1"/>
    <col min="10501" max="10501" width="11.42578125" bestFit="1" customWidth="1"/>
    <col min="10502" max="10502" width="74.5703125" bestFit="1" customWidth="1"/>
    <col min="10503" max="10503" width="27.42578125" customWidth="1"/>
    <col min="10504" max="10504" width="30.140625" bestFit="1" customWidth="1"/>
    <col min="10505" max="10505" width="21.140625" customWidth="1"/>
    <col min="10506" max="10506" width="38.7109375" customWidth="1"/>
    <col min="10507" max="10507" width="15" bestFit="1" customWidth="1"/>
    <col min="10508" max="10508" width="14.5703125" customWidth="1"/>
    <col min="10509" max="10509" width="16.85546875" customWidth="1"/>
    <col min="10510" max="10510" width="10.5703125" bestFit="1" customWidth="1"/>
    <col min="10513" max="10513" width="10" bestFit="1" customWidth="1"/>
    <col min="10755" max="10755" width="4.42578125" bestFit="1" customWidth="1"/>
    <col min="10756" max="10756" width="33.85546875" customWidth="1"/>
    <col min="10757" max="10757" width="11.42578125" bestFit="1" customWidth="1"/>
    <col min="10758" max="10758" width="74.5703125" bestFit="1" customWidth="1"/>
    <col min="10759" max="10759" width="27.42578125" customWidth="1"/>
    <col min="10760" max="10760" width="30.140625" bestFit="1" customWidth="1"/>
    <col min="10761" max="10761" width="21.140625" customWidth="1"/>
    <col min="10762" max="10762" width="38.7109375" customWidth="1"/>
    <col min="10763" max="10763" width="15" bestFit="1" customWidth="1"/>
    <col min="10764" max="10764" width="14.5703125" customWidth="1"/>
    <col min="10765" max="10765" width="16.85546875" customWidth="1"/>
    <col min="10766" max="10766" width="10.5703125" bestFit="1" customWidth="1"/>
    <col min="10769" max="10769" width="10" bestFit="1" customWidth="1"/>
    <col min="11011" max="11011" width="4.42578125" bestFit="1" customWidth="1"/>
    <col min="11012" max="11012" width="33.85546875" customWidth="1"/>
    <col min="11013" max="11013" width="11.42578125" bestFit="1" customWidth="1"/>
    <col min="11014" max="11014" width="74.5703125" bestFit="1" customWidth="1"/>
    <col min="11015" max="11015" width="27.42578125" customWidth="1"/>
    <col min="11016" max="11016" width="30.140625" bestFit="1" customWidth="1"/>
    <col min="11017" max="11017" width="21.140625" customWidth="1"/>
    <col min="11018" max="11018" width="38.7109375" customWidth="1"/>
    <col min="11019" max="11019" width="15" bestFit="1" customWidth="1"/>
    <col min="11020" max="11020" width="14.5703125" customWidth="1"/>
    <col min="11021" max="11021" width="16.85546875" customWidth="1"/>
    <col min="11022" max="11022" width="10.5703125" bestFit="1" customWidth="1"/>
    <col min="11025" max="11025" width="10" bestFit="1" customWidth="1"/>
    <col min="11267" max="11267" width="4.42578125" bestFit="1" customWidth="1"/>
    <col min="11268" max="11268" width="33.85546875" customWidth="1"/>
    <col min="11269" max="11269" width="11.42578125" bestFit="1" customWidth="1"/>
    <col min="11270" max="11270" width="74.5703125" bestFit="1" customWidth="1"/>
    <col min="11271" max="11271" width="27.42578125" customWidth="1"/>
    <col min="11272" max="11272" width="30.140625" bestFit="1" customWidth="1"/>
    <col min="11273" max="11273" width="21.140625" customWidth="1"/>
    <col min="11274" max="11274" width="38.7109375" customWidth="1"/>
    <col min="11275" max="11275" width="15" bestFit="1" customWidth="1"/>
    <col min="11276" max="11276" width="14.5703125" customWidth="1"/>
    <col min="11277" max="11277" width="16.85546875" customWidth="1"/>
    <col min="11278" max="11278" width="10.5703125" bestFit="1" customWidth="1"/>
    <col min="11281" max="11281" width="10" bestFit="1" customWidth="1"/>
    <col min="11523" max="11523" width="4.42578125" bestFit="1" customWidth="1"/>
    <col min="11524" max="11524" width="33.85546875" customWidth="1"/>
    <col min="11525" max="11525" width="11.42578125" bestFit="1" customWidth="1"/>
    <col min="11526" max="11526" width="74.5703125" bestFit="1" customWidth="1"/>
    <col min="11527" max="11527" width="27.42578125" customWidth="1"/>
    <col min="11528" max="11528" width="30.140625" bestFit="1" customWidth="1"/>
    <col min="11529" max="11529" width="21.140625" customWidth="1"/>
    <col min="11530" max="11530" width="38.7109375" customWidth="1"/>
    <col min="11531" max="11531" width="15" bestFit="1" customWidth="1"/>
    <col min="11532" max="11532" width="14.5703125" customWidth="1"/>
    <col min="11533" max="11533" width="16.85546875" customWidth="1"/>
    <col min="11534" max="11534" width="10.5703125" bestFit="1" customWidth="1"/>
    <col min="11537" max="11537" width="10" bestFit="1" customWidth="1"/>
    <col min="11779" max="11779" width="4.42578125" bestFit="1" customWidth="1"/>
    <col min="11780" max="11780" width="33.85546875" customWidth="1"/>
    <col min="11781" max="11781" width="11.42578125" bestFit="1" customWidth="1"/>
    <col min="11782" max="11782" width="74.5703125" bestFit="1" customWidth="1"/>
    <col min="11783" max="11783" width="27.42578125" customWidth="1"/>
    <col min="11784" max="11784" width="30.140625" bestFit="1" customWidth="1"/>
    <col min="11785" max="11785" width="21.140625" customWidth="1"/>
    <col min="11786" max="11786" width="38.7109375" customWidth="1"/>
    <col min="11787" max="11787" width="15" bestFit="1" customWidth="1"/>
    <col min="11788" max="11788" width="14.5703125" customWidth="1"/>
    <col min="11789" max="11789" width="16.85546875" customWidth="1"/>
    <col min="11790" max="11790" width="10.5703125" bestFit="1" customWidth="1"/>
    <col min="11793" max="11793" width="10" bestFit="1" customWidth="1"/>
    <col min="12035" max="12035" width="4.42578125" bestFit="1" customWidth="1"/>
    <col min="12036" max="12036" width="33.85546875" customWidth="1"/>
    <col min="12037" max="12037" width="11.42578125" bestFit="1" customWidth="1"/>
    <col min="12038" max="12038" width="74.5703125" bestFit="1" customWidth="1"/>
    <col min="12039" max="12039" width="27.42578125" customWidth="1"/>
    <col min="12040" max="12040" width="30.140625" bestFit="1" customWidth="1"/>
    <col min="12041" max="12041" width="21.140625" customWidth="1"/>
    <col min="12042" max="12042" width="38.7109375" customWidth="1"/>
    <col min="12043" max="12043" width="15" bestFit="1" customWidth="1"/>
    <col min="12044" max="12044" width="14.5703125" customWidth="1"/>
    <col min="12045" max="12045" width="16.85546875" customWidth="1"/>
    <col min="12046" max="12046" width="10.5703125" bestFit="1" customWidth="1"/>
    <col min="12049" max="12049" width="10" bestFit="1" customWidth="1"/>
    <col min="12291" max="12291" width="4.42578125" bestFit="1" customWidth="1"/>
    <col min="12292" max="12292" width="33.85546875" customWidth="1"/>
    <col min="12293" max="12293" width="11.42578125" bestFit="1" customWidth="1"/>
    <col min="12294" max="12294" width="74.5703125" bestFit="1" customWidth="1"/>
    <col min="12295" max="12295" width="27.42578125" customWidth="1"/>
    <col min="12296" max="12296" width="30.140625" bestFit="1" customWidth="1"/>
    <col min="12297" max="12297" width="21.140625" customWidth="1"/>
    <col min="12298" max="12298" width="38.7109375" customWidth="1"/>
    <col min="12299" max="12299" width="15" bestFit="1" customWidth="1"/>
    <col min="12300" max="12300" width="14.5703125" customWidth="1"/>
    <col min="12301" max="12301" width="16.85546875" customWidth="1"/>
    <col min="12302" max="12302" width="10.5703125" bestFit="1" customWidth="1"/>
    <col min="12305" max="12305" width="10" bestFit="1" customWidth="1"/>
    <col min="12547" max="12547" width="4.42578125" bestFit="1" customWidth="1"/>
    <col min="12548" max="12548" width="33.85546875" customWidth="1"/>
    <col min="12549" max="12549" width="11.42578125" bestFit="1" customWidth="1"/>
    <col min="12550" max="12550" width="74.5703125" bestFit="1" customWidth="1"/>
    <col min="12551" max="12551" width="27.42578125" customWidth="1"/>
    <col min="12552" max="12552" width="30.140625" bestFit="1" customWidth="1"/>
    <col min="12553" max="12553" width="21.140625" customWidth="1"/>
    <col min="12554" max="12554" width="38.7109375" customWidth="1"/>
    <col min="12555" max="12555" width="15" bestFit="1" customWidth="1"/>
    <col min="12556" max="12556" width="14.5703125" customWidth="1"/>
    <col min="12557" max="12557" width="16.85546875" customWidth="1"/>
    <col min="12558" max="12558" width="10.5703125" bestFit="1" customWidth="1"/>
    <col min="12561" max="12561" width="10" bestFit="1" customWidth="1"/>
    <col min="12803" max="12803" width="4.42578125" bestFit="1" customWidth="1"/>
    <col min="12804" max="12804" width="33.85546875" customWidth="1"/>
    <col min="12805" max="12805" width="11.42578125" bestFit="1" customWidth="1"/>
    <col min="12806" max="12806" width="74.5703125" bestFit="1" customWidth="1"/>
    <col min="12807" max="12807" width="27.42578125" customWidth="1"/>
    <col min="12808" max="12808" width="30.140625" bestFit="1" customWidth="1"/>
    <col min="12809" max="12809" width="21.140625" customWidth="1"/>
    <col min="12810" max="12810" width="38.7109375" customWidth="1"/>
    <col min="12811" max="12811" width="15" bestFit="1" customWidth="1"/>
    <col min="12812" max="12812" width="14.5703125" customWidth="1"/>
    <col min="12813" max="12813" width="16.85546875" customWidth="1"/>
    <col min="12814" max="12814" width="10.5703125" bestFit="1" customWidth="1"/>
    <col min="12817" max="12817" width="10" bestFit="1" customWidth="1"/>
    <col min="13059" max="13059" width="4.42578125" bestFit="1" customWidth="1"/>
    <col min="13060" max="13060" width="33.85546875" customWidth="1"/>
    <col min="13061" max="13061" width="11.42578125" bestFit="1" customWidth="1"/>
    <col min="13062" max="13062" width="74.5703125" bestFit="1" customWidth="1"/>
    <col min="13063" max="13063" width="27.42578125" customWidth="1"/>
    <col min="13064" max="13064" width="30.140625" bestFit="1" customWidth="1"/>
    <col min="13065" max="13065" width="21.140625" customWidth="1"/>
    <col min="13066" max="13066" width="38.7109375" customWidth="1"/>
    <col min="13067" max="13067" width="15" bestFit="1" customWidth="1"/>
    <col min="13068" max="13068" width="14.5703125" customWidth="1"/>
    <col min="13069" max="13069" width="16.85546875" customWidth="1"/>
    <col min="13070" max="13070" width="10.5703125" bestFit="1" customWidth="1"/>
    <col min="13073" max="13073" width="10" bestFit="1" customWidth="1"/>
    <col min="13315" max="13315" width="4.42578125" bestFit="1" customWidth="1"/>
    <col min="13316" max="13316" width="33.85546875" customWidth="1"/>
    <col min="13317" max="13317" width="11.42578125" bestFit="1" customWidth="1"/>
    <col min="13318" max="13318" width="74.5703125" bestFit="1" customWidth="1"/>
    <col min="13319" max="13319" width="27.42578125" customWidth="1"/>
    <col min="13320" max="13320" width="30.140625" bestFit="1" customWidth="1"/>
    <col min="13321" max="13321" width="21.140625" customWidth="1"/>
    <col min="13322" max="13322" width="38.7109375" customWidth="1"/>
    <col min="13323" max="13323" width="15" bestFit="1" customWidth="1"/>
    <col min="13324" max="13324" width="14.5703125" customWidth="1"/>
    <col min="13325" max="13325" width="16.85546875" customWidth="1"/>
    <col min="13326" max="13326" width="10.5703125" bestFit="1" customWidth="1"/>
    <col min="13329" max="13329" width="10" bestFit="1" customWidth="1"/>
    <col min="13571" max="13571" width="4.42578125" bestFit="1" customWidth="1"/>
    <col min="13572" max="13572" width="33.85546875" customWidth="1"/>
    <col min="13573" max="13573" width="11.42578125" bestFit="1" customWidth="1"/>
    <col min="13574" max="13574" width="74.5703125" bestFit="1" customWidth="1"/>
    <col min="13575" max="13575" width="27.42578125" customWidth="1"/>
    <col min="13576" max="13576" width="30.140625" bestFit="1" customWidth="1"/>
    <col min="13577" max="13577" width="21.140625" customWidth="1"/>
    <col min="13578" max="13578" width="38.7109375" customWidth="1"/>
    <col min="13579" max="13579" width="15" bestFit="1" customWidth="1"/>
    <col min="13580" max="13580" width="14.5703125" customWidth="1"/>
    <col min="13581" max="13581" width="16.85546875" customWidth="1"/>
    <col min="13582" max="13582" width="10.5703125" bestFit="1" customWidth="1"/>
    <col min="13585" max="13585" width="10" bestFit="1" customWidth="1"/>
    <col min="13827" max="13827" width="4.42578125" bestFit="1" customWidth="1"/>
    <col min="13828" max="13828" width="33.85546875" customWidth="1"/>
    <col min="13829" max="13829" width="11.42578125" bestFit="1" customWidth="1"/>
    <col min="13830" max="13830" width="74.5703125" bestFit="1" customWidth="1"/>
    <col min="13831" max="13831" width="27.42578125" customWidth="1"/>
    <col min="13832" max="13832" width="30.140625" bestFit="1" customWidth="1"/>
    <col min="13833" max="13833" width="21.140625" customWidth="1"/>
    <col min="13834" max="13834" width="38.7109375" customWidth="1"/>
    <col min="13835" max="13835" width="15" bestFit="1" customWidth="1"/>
    <col min="13836" max="13836" width="14.5703125" customWidth="1"/>
    <col min="13837" max="13837" width="16.85546875" customWidth="1"/>
    <col min="13838" max="13838" width="10.5703125" bestFit="1" customWidth="1"/>
    <col min="13841" max="13841" width="10" bestFit="1" customWidth="1"/>
    <col min="14083" max="14083" width="4.42578125" bestFit="1" customWidth="1"/>
    <col min="14084" max="14084" width="33.85546875" customWidth="1"/>
    <col min="14085" max="14085" width="11.42578125" bestFit="1" customWidth="1"/>
    <col min="14086" max="14086" width="74.5703125" bestFit="1" customWidth="1"/>
    <col min="14087" max="14087" width="27.42578125" customWidth="1"/>
    <col min="14088" max="14088" width="30.140625" bestFit="1" customWidth="1"/>
    <col min="14089" max="14089" width="21.140625" customWidth="1"/>
    <col min="14090" max="14090" width="38.7109375" customWidth="1"/>
    <col min="14091" max="14091" width="15" bestFit="1" customWidth="1"/>
    <col min="14092" max="14092" width="14.5703125" customWidth="1"/>
    <col min="14093" max="14093" width="16.85546875" customWidth="1"/>
    <col min="14094" max="14094" width="10.5703125" bestFit="1" customWidth="1"/>
    <col min="14097" max="14097" width="10" bestFit="1" customWidth="1"/>
    <col min="14339" max="14339" width="4.42578125" bestFit="1" customWidth="1"/>
    <col min="14340" max="14340" width="33.85546875" customWidth="1"/>
    <col min="14341" max="14341" width="11.42578125" bestFit="1" customWidth="1"/>
    <col min="14342" max="14342" width="74.5703125" bestFit="1" customWidth="1"/>
    <col min="14343" max="14343" width="27.42578125" customWidth="1"/>
    <col min="14344" max="14344" width="30.140625" bestFit="1" customWidth="1"/>
    <col min="14345" max="14345" width="21.140625" customWidth="1"/>
    <col min="14346" max="14346" width="38.7109375" customWidth="1"/>
    <col min="14347" max="14347" width="15" bestFit="1" customWidth="1"/>
    <col min="14348" max="14348" width="14.5703125" customWidth="1"/>
    <col min="14349" max="14349" width="16.85546875" customWidth="1"/>
    <col min="14350" max="14350" width="10.5703125" bestFit="1" customWidth="1"/>
    <col min="14353" max="14353" width="10" bestFit="1" customWidth="1"/>
    <col min="14595" max="14595" width="4.42578125" bestFit="1" customWidth="1"/>
    <col min="14596" max="14596" width="33.85546875" customWidth="1"/>
    <col min="14597" max="14597" width="11.42578125" bestFit="1" customWidth="1"/>
    <col min="14598" max="14598" width="74.5703125" bestFit="1" customWidth="1"/>
    <col min="14599" max="14599" width="27.42578125" customWidth="1"/>
    <col min="14600" max="14600" width="30.140625" bestFit="1" customWidth="1"/>
    <col min="14601" max="14601" width="21.140625" customWidth="1"/>
    <col min="14602" max="14602" width="38.7109375" customWidth="1"/>
    <col min="14603" max="14603" width="15" bestFit="1" customWidth="1"/>
    <col min="14604" max="14604" width="14.5703125" customWidth="1"/>
    <col min="14605" max="14605" width="16.85546875" customWidth="1"/>
    <col min="14606" max="14606" width="10.5703125" bestFit="1" customWidth="1"/>
    <col min="14609" max="14609" width="10" bestFit="1" customWidth="1"/>
    <col min="14851" max="14851" width="4.42578125" bestFit="1" customWidth="1"/>
    <col min="14852" max="14852" width="33.85546875" customWidth="1"/>
    <col min="14853" max="14853" width="11.42578125" bestFit="1" customWidth="1"/>
    <col min="14854" max="14854" width="74.5703125" bestFit="1" customWidth="1"/>
    <col min="14855" max="14855" width="27.42578125" customWidth="1"/>
    <col min="14856" max="14856" width="30.140625" bestFit="1" customWidth="1"/>
    <col min="14857" max="14857" width="21.140625" customWidth="1"/>
    <col min="14858" max="14858" width="38.7109375" customWidth="1"/>
    <col min="14859" max="14859" width="15" bestFit="1" customWidth="1"/>
    <col min="14860" max="14860" width="14.5703125" customWidth="1"/>
    <col min="14861" max="14861" width="16.85546875" customWidth="1"/>
    <col min="14862" max="14862" width="10.5703125" bestFit="1" customWidth="1"/>
    <col min="14865" max="14865" width="10" bestFit="1" customWidth="1"/>
    <col min="15107" max="15107" width="4.42578125" bestFit="1" customWidth="1"/>
    <col min="15108" max="15108" width="33.85546875" customWidth="1"/>
    <col min="15109" max="15109" width="11.42578125" bestFit="1" customWidth="1"/>
    <col min="15110" max="15110" width="74.5703125" bestFit="1" customWidth="1"/>
    <col min="15111" max="15111" width="27.42578125" customWidth="1"/>
    <col min="15112" max="15112" width="30.140625" bestFit="1" customWidth="1"/>
    <col min="15113" max="15113" width="21.140625" customWidth="1"/>
    <col min="15114" max="15114" width="38.7109375" customWidth="1"/>
    <col min="15115" max="15115" width="15" bestFit="1" customWidth="1"/>
    <col min="15116" max="15116" width="14.5703125" customWidth="1"/>
    <col min="15117" max="15117" width="16.85546875" customWidth="1"/>
    <col min="15118" max="15118" width="10.5703125" bestFit="1" customWidth="1"/>
    <col min="15121" max="15121" width="10" bestFit="1" customWidth="1"/>
    <col min="15363" max="15363" width="4.42578125" bestFit="1" customWidth="1"/>
    <col min="15364" max="15364" width="33.85546875" customWidth="1"/>
    <col min="15365" max="15365" width="11.42578125" bestFit="1" customWidth="1"/>
    <col min="15366" max="15366" width="74.5703125" bestFit="1" customWidth="1"/>
    <col min="15367" max="15367" width="27.42578125" customWidth="1"/>
    <col min="15368" max="15368" width="30.140625" bestFit="1" customWidth="1"/>
    <col min="15369" max="15369" width="21.140625" customWidth="1"/>
    <col min="15370" max="15370" width="38.7109375" customWidth="1"/>
    <col min="15371" max="15371" width="15" bestFit="1" customWidth="1"/>
    <col min="15372" max="15372" width="14.5703125" customWidth="1"/>
    <col min="15373" max="15373" width="16.85546875" customWidth="1"/>
    <col min="15374" max="15374" width="10.5703125" bestFit="1" customWidth="1"/>
    <col min="15377" max="15377" width="10" bestFit="1" customWidth="1"/>
    <col min="15619" max="15619" width="4.42578125" bestFit="1" customWidth="1"/>
    <col min="15620" max="15620" width="33.85546875" customWidth="1"/>
    <col min="15621" max="15621" width="11.42578125" bestFit="1" customWidth="1"/>
    <col min="15622" max="15622" width="74.5703125" bestFit="1" customWidth="1"/>
    <col min="15623" max="15623" width="27.42578125" customWidth="1"/>
    <col min="15624" max="15624" width="30.140625" bestFit="1" customWidth="1"/>
    <col min="15625" max="15625" width="21.140625" customWidth="1"/>
    <col min="15626" max="15626" width="38.7109375" customWidth="1"/>
    <col min="15627" max="15627" width="15" bestFit="1" customWidth="1"/>
    <col min="15628" max="15628" width="14.5703125" customWidth="1"/>
    <col min="15629" max="15629" width="16.85546875" customWidth="1"/>
    <col min="15630" max="15630" width="10.5703125" bestFit="1" customWidth="1"/>
    <col min="15633" max="15633" width="10" bestFit="1" customWidth="1"/>
    <col min="15875" max="15875" width="4.42578125" bestFit="1" customWidth="1"/>
    <col min="15876" max="15876" width="33.85546875" customWidth="1"/>
    <col min="15877" max="15877" width="11.42578125" bestFit="1" customWidth="1"/>
    <col min="15878" max="15878" width="74.5703125" bestFit="1" customWidth="1"/>
    <col min="15879" max="15879" width="27.42578125" customWidth="1"/>
    <col min="15880" max="15880" width="30.140625" bestFit="1" customWidth="1"/>
    <col min="15881" max="15881" width="21.140625" customWidth="1"/>
    <col min="15882" max="15882" width="38.7109375" customWidth="1"/>
    <col min="15883" max="15883" width="15" bestFit="1" customWidth="1"/>
    <col min="15884" max="15884" width="14.5703125" customWidth="1"/>
    <col min="15885" max="15885" width="16.85546875" customWidth="1"/>
    <col min="15886" max="15886" width="10.5703125" bestFit="1" customWidth="1"/>
    <col min="15889" max="15889" width="10" bestFit="1" customWidth="1"/>
    <col min="16131" max="16131" width="4.42578125" bestFit="1" customWidth="1"/>
    <col min="16132" max="16132" width="33.85546875" customWidth="1"/>
    <col min="16133" max="16133" width="11.42578125" bestFit="1" customWidth="1"/>
    <col min="16134" max="16134" width="74.5703125" bestFit="1" customWidth="1"/>
    <col min="16135" max="16135" width="27.42578125" customWidth="1"/>
    <col min="16136" max="16136" width="30.140625" bestFit="1" customWidth="1"/>
    <col min="16137" max="16137" width="21.140625" customWidth="1"/>
    <col min="16138" max="16138" width="38.7109375" customWidth="1"/>
    <col min="16139" max="16139" width="15" bestFit="1" customWidth="1"/>
    <col min="16140" max="16140" width="14.5703125" customWidth="1"/>
    <col min="16141" max="16141" width="16.85546875" customWidth="1"/>
    <col min="16142" max="16142" width="10.5703125" bestFit="1" customWidth="1"/>
    <col min="16145" max="16145" width="10" bestFit="1" customWidth="1"/>
  </cols>
  <sheetData>
    <row r="1" spans="1:20" x14ac:dyDescent="0.25">
      <c r="A1" s="41" t="s">
        <v>93</v>
      </c>
      <c r="B1" s="42"/>
      <c r="C1" s="1"/>
      <c r="D1" s="1"/>
      <c r="E1" s="4"/>
      <c r="F1" s="1"/>
      <c r="G1" s="1"/>
      <c r="N1"/>
      <c r="O1"/>
      <c r="P1"/>
      <c r="Q1"/>
      <c r="R1"/>
      <c r="S1"/>
    </row>
    <row r="2" spans="1:20" x14ac:dyDescent="0.25">
      <c r="A2" s="1"/>
      <c r="B2" s="42"/>
      <c r="C2" s="1"/>
      <c r="D2" s="1"/>
      <c r="E2" s="4"/>
      <c r="F2" s="1"/>
      <c r="G2" s="1"/>
      <c r="N2"/>
      <c r="O2"/>
      <c r="P2"/>
      <c r="Q2"/>
      <c r="R2"/>
      <c r="S2"/>
    </row>
    <row r="3" spans="1:20" x14ac:dyDescent="0.25">
      <c r="A3" s="55" t="s">
        <v>0</v>
      </c>
      <c r="B3" s="56" t="s">
        <v>94</v>
      </c>
      <c r="C3" s="56"/>
      <c r="D3" s="56"/>
      <c r="E3" s="57" t="s">
        <v>95</v>
      </c>
      <c r="F3" s="55" t="s">
        <v>96</v>
      </c>
      <c r="G3" s="55"/>
      <c r="N3"/>
      <c r="O3"/>
      <c r="P3"/>
      <c r="Q3"/>
      <c r="R3"/>
      <c r="S3"/>
    </row>
    <row r="4" spans="1:20" x14ac:dyDescent="0.25">
      <c r="A4" s="55"/>
      <c r="B4" s="43" t="s">
        <v>97</v>
      </c>
      <c r="C4" s="44" t="s">
        <v>4</v>
      </c>
      <c r="D4" s="53" t="s">
        <v>98</v>
      </c>
      <c r="E4" s="57"/>
      <c r="F4" s="53" t="s">
        <v>1</v>
      </c>
      <c r="G4" s="53" t="s">
        <v>2</v>
      </c>
      <c r="N4"/>
      <c r="O4"/>
      <c r="P4"/>
      <c r="Q4"/>
      <c r="R4"/>
      <c r="S4"/>
    </row>
    <row r="5" spans="1:20" ht="15.75" x14ac:dyDescent="0.3">
      <c r="A5" s="22">
        <v>2</v>
      </c>
      <c r="B5" s="9" t="s">
        <v>10</v>
      </c>
      <c r="C5" s="10">
        <v>7098597438</v>
      </c>
      <c r="D5" s="11" t="s">
        <v>106</v>
      </c>
      <c r="E5" s="95">
        <v>800000</v>
      </c>
      <c r="F5" s="8" t="s">
        <v>170</v>
      </c>
      <c r="G5" s="8" t="s">
        <v>12</v>
      </c>
      <c r="L5" s="13"/>
      <c r="R5" s="14"/>
      <c r="S5" s="15"/>
    </row>
    <row r="6" spans="1:20" ht="15.75" x14ac:dyDescent="0.3">
      <c r="A6" s="22">
        <v>3</v>
      </c>
      <c r="B6" s="17" t="s">
        <v>10</v>
      </c>
      <c r="C6" s="18">
        <v>7086416586</v>
      </c>
      <c r="D6" s="19" t="s">
        <v>428</v>
      </c>
      <c r="E6" s="95">
        <v>1000000</v>
      </c>
      <c r="F6" s="16" t="s">
        <v>20</v>
      </c>
      <c r="G6" s="8" t="s">
        <v>12</v>
      </c>
      <c r="L6" s="13"/>
      <c r="R6" s="14"/>
      <c r="S6" s="15"/>
    </row>
    <row r="7" spans="1:20" ht="15.75" x14ac:dyDescent="0.3">
      <c r="A7" s="22">
        <v>4</v>
      </c>
      <c r="B7" s="9" t="s">
        <v>10</v>
      </c>
      <c r="C7" s="10">
        <v>7127738607</v>
      </c>
      <c r="D7" s="11" t="s">
        <v>106</v>
      </c>
      <c r="E7" s="95">
        <v>1200000</v>
      </c>
      <c r="F7" s="8" t="s">
        <v>316</v>
      </c>
      <c r="G7" s="8" t="s">
        <v>12</v>
      </c>
      <c r="L7" s="13"/>
      <c r="R7" s="14"/>
      <c r="S7" s="15"/>
    </row>
    <row r="8" spans="1:20" ht="15.75" x14ac:dyDescent="0.3">
      <c r="A8" s="22">
        <v>5</v>
      </c>
      <c r="B8" s="9" t="s">
        <v>10</v>
      </c>
      <c r="C8" s="20">
        <v>7116955258</v>
      </c>
      <c r="D8" s="11" t="s">
        <v>429</v>
      </c>
      <c r="E8" s="95">
        <v>1000000</v>
      </c>
      <c r="F8" s="8" t="s">
        <v>430</v>
      </c>
      <c r="G8" s="8" t="s">
        <v>12</v>
      </c>
      <c r="L8" s="13"/>
      <c r="R8" s="14"/>
      <c r="S8" s="15"/>
    </row>
    <row r="9" spans="1:20" ht="15.75" x14ac:dyDescent="0.3">
      <c r="A9" s="22">
        <v>6</v>
      </c>
      <c r="B9" s="9" t="s">
        <v>10</v>
      </c>
      <c r="C9" s="10">
        <v>7098597829</v>
      </c>
      <c r="D9" s="11" t="s">
        <v>106</v>
      </c>
      <c r="E9" s="95">
        <v>2000000</v>
      </c>
      <c r="F9" s="8" t="s">
        <v>357</v>
      </c>
      <c r="G9" s="8" t="s">
        <v>12</v>
      </c>
      <c r="L9" s="13"/>
      <c r="R9" s="14"/>
      <c r="S9" s="15"/>
    </row>
    <row r="10" spans="1:20" ht="15.75" x14ac:dyDescent="0.3">
      <c r="A10" s="22">
        <v>7</v>
      </c>
      <c r="B10" s="9" t="s">
        <v>10</v>
      </c>
      <c r="C10" s="10">
        <v>7116954995</v>
      </c>
      <c r="D10" s="11" t="s">
        <v>431</v>
      </c>
      <c r="E10" s="95">
        <v>500000</v>
      </c>
      <c r="F10" s="8" t="s">
        <v>217</v>
      </c>
      <c r="G10" s="8" t="s">
        <v>12</v>
      </c>
      <c r="L10" s="13"/>
      <c r="R10" s="14"/>
      <c r="S10" s="15"/>
    </row>
    <row r="11" spans="1:20" ht="15.75" x14ac:dyDescent="0.3">
      <c r="A11" s="22">
        <v>8</v>
      </c>
      <c r="B11" s="9" t="s">
        <v>10</v>
      </c>
      <c r="C11" s="10" t="s">
        <v>207</v>
      </c>
      <c r="D11" s="11" t="s">
        <v>106</v>
      </c>
      <c r="E11" s="95">
        <v>500000</v>
      </c>
      <c r="F11" s="8" t="s">
        <v>432</v>
      </c>
      <c r="G11" s="8" t="s">
        <v>12</v>
      </c>
      <c r="L11" s="13"/>
      <c r="R11" s="14"/>
      <c r="S11" s="15"/>
    </row>
    <row r="12" spans="1:20" ht="15.75" x14ac:dyDescent="0.3">
      <c r="A12" s="22">
        <v>46</v>
      </c>
      <c r="B12" s="17" t="s">
        <v>5</v>
      </c>
      <c r="C12" s="18">
        <v>7085382513</v>
      </c>
      <c r="D12" s="19" t="s">
        <v>433</v>
      </c>
      <c r="E12" s="95">
        <v>350000</v>
      </c>
      <c r="F12" s="16" t="s">
        <v>434</v>
      </c>
      <c r="G12" s="8" t="s">
        <v>15</v>
      </c>
      <c r="L12" s="13"/>
      <c r="R12" s="14"/>
      <c r="S12" s="15"/>
    </row>
    <row r="13" spans="1:20" ht="15.75" x14ac:dyDescent="0.3">
      <c r="A13" s="22">
        <v>47</v>
      </c>
      <c r="B13" s="9" t="s">
        <v>5</v>
      </c>
      <c r="C13" s="10">
        <v>7074398906</v>
      </c>
      <c r="D13" s="11" t="s">
        <v>109</v>
      </c>
      <c r="E13" s="95">
        <v>1000000</v>
      </c>
      <c r="F13" s="8" t="s">
        <v>37</v>
      </c>
      <c r="G13" s="8" t="s">
        <v>12</v>
      </c>
      <c r="L13" s="13"/>
      <c r="R13" s="14"/>
      <c r="S13" s="15"/>
    </row>
    <row r="14" spans="1:20" ht="15.75" x14ac:dyDescent="0.3">
      <c r="A14" s="22">
        <v>48</v>
      </c>
      <c r="B14" s="9" t="s">
        <v>5</v>
      </c>
      <c r="C14" s="20">
        <v>7085382378</v>
      </c>
      <c r="D14" s="11" t="s">
        <v>435</v>
      </c>
      <c r="E14" s="95">
        <v>1100000</v>
      </c>
      <c r="F14" s="8" t="s">
        <v>370</v>
      </c>
      <c r="G14" s="8" t="s">
        <v>12</v>
      </c>
      <c r="L14" s="13"/>
      <c r="R14" s="14"/>
      <c r="S14" s="15"/>
    </row>
    <row r="15" spans="1:20" ht="15.75" x14ac:dyDescent="0.3">
      <c r="A15" s="22">
        <v>49</v>
      </c>
      <c r="B15" s="9" t="s">
        <v>5</v>
      </c>
      <c r="C15" s="10">
        <v>7103381678</v>
      </c>
      <c r="D15" s="11" t="s">
        <v>436</v>
      </c>
      <c r="E15" s="95">
        <v>5000000</v>
      </c>
      <c r="F15" s="8" t="s">
        <v>45</v>
      </c>
      <c r="G15" s="8" t="s">
        <v>15</v>
      </c>
      <c r="L15" s="13"/>
      <c r="R15" s="14"/>
      <c r="S15" s="15"/>
    </row>
    <row r="16" spans="1:20" ht="15.75" x14ac:dyDescent="0.3">
      <c r="A16" s="97" t="s">
        <v>99</v>
      </c>
      <c r="B16" s="98"/>
      <c r="C16" s="98"/>
      <c r="D16" s="99"/>
      <c r="E16" s="100">
        <f>SUM(E5:E15)</f>
        <v>14450000</v>
      </c>
      <c r="L16" s="38"/>
      <c r="R16" s="15"/>
      <c r="T16" s="1"/>
    </row>
    <row r="17" spans="1:20" ht="15.75" x14ac:dyDescent="0.3">
      <c r="L17" s="6"/>
      <c r="R17" s="6"/>
      <c r="T17" s="1"/>
    </row>
    <row r="19" spans="1:20" x14ac:dyDescent="0.25">
      <c r="A19" s="47" t="s">
        <v>440</v>
      </c>
      <c r="B19" s="47"/>
      <c r="C19" s="48"/>
      <c r="D19" s="49"/>
      <c r="E19" s="50"/>
    </row>
    <row r="20" spans="1:20" x14ac:dyDescent="0.25">
      <c r="A20" s="47" t="s">
        <v>100</v>
      </c>
      <c r="B20" s="47"/>
      <c r="C20" s="48"/>
      <c r="D20" s="49"/>
      <c r="E20" s="50"/>
    </row>
    <row r="21" spans="1:20" x14ac:dyDescent="0.25">
      <c r="A21" s="51"/>
      <c r="B21" s="47"/>
      <c r="C21" s="48"/>
      <c r="D21" s="49"/>
      <c r="E21" s="50"/>
    </row>
    <row r="22" spans="1:20" x14ac:dyDescent="0.25">
      <c r="A22" s="47" t="s">
        <v>101</v>
      </c>
      <c r="B22" s="47"/>
      <c r="C22" s="48"/>
      <c r="D22" s="49"/>
      <c r="E22" s="50"/>
    </row>
    <row r="23" spans="1:20" x14ac:dyDescent="0.25">
      <c r="A23" s="47" t="s">
        <v>102</v>
      </c>
      <c r="B23" s="47"/>
      <c r="C23" s="48">
        <v>51</v>
      </c>
      <c r="D23" s="49">
        <v>1000</v>
      </c>
      <c r="E23" s="50">
        <f>+D23*C23</f>
        <v>51000</v>
      </c>
    </row>
    <row r="24" spans="1:20" x14ac:dyDescent="0.25">
      <c r="A24" s="47" t="s">
        <v>103</v>
      </c>
      <c r="B24" s="47"/>
      <c r="C24" s="48">
        <v>0</v>
      </c>
      <c r="D24" s="49">
        <v>5000</v>
      </c>
      <c r="E24" s="50">
        <f>+D24*C24</f>
        <v>0</v>
      </c>
    </row>
    <row r="25" spans="1:20" x14ac:dyDescent="0.25">
      <c r="A25" s="47" t="s">
        <v>104</v>
      </c>
      <c r="B25" s="47"/>
      <c r="C25" s="48">
        <f>+C24+1</f>
        <v>1</v>
      </c>
      <c r="D25" s="49">
        <v>200</v>
      </c>
      <c r="E25" s="50">
        <f>+D25*C25</f>
        <v>200</v>
      </c>
    </row>
    <row r="26" spans="1:20" x14ac:dyDescent="0.25">
      <c r="A26" s="51"/>
      <c r="B26" s="47"/>
      <c r="C26" s="48"/>
      <c r="D26" s="49"/>
      <c r="E26" s="50">
        <f>+SUM(E23:E25)</f>
        <v>51200</v>
      </c>
    </row>
    <row r="27" spans="1:20" x14ac:dyDescent="0.25">
      <c r="A27" s="51"/>
      <c r="B27" s="47"/>
      <c r="C27" s="48"/>
      <c r="D27" s="49"/>
      <c r="E27" s="52">
        <f>+E26+E16</f>
        <v>14501200</v>
      </c>
    </row>
    <row r="34" spans="2:19" x14ac:dyDescent="0.25">
      <c r="B34"/>
      <c r="E34"/>
      <c r="L34" s="39"/>
      <c r="M34"/>
      <c r="N34"/>
      <c r="O34"/>
      <c r="P34"/>
      <c r="Q34"/>
      <c r="R34"/>
      <c r="S34"/>
    </row>
    <row r="35" spans="2:19" x14ac:dyDescent="0.25">
      <c r="B35"/>
      <c r="E35"/>
      <c r="L35" s="39"/>
      <c r="M35"/>
      <c r="N35"/>
      <c r="O35"/>
      <c r="P35"/>
      <c r="Q35"/>
      <c r="R35"/>
      <c r="S35"/>
    </row>
    <row r="36" spans="2:19" x14ac:dyDescent="0.25">
      <c r="B36"/>
      <c r="E36"/>
      <c r="L36" s="39"/>
      <c r="M36"/>
      <c r="N36"/>
      <c r="O36"/>
      <c r="P36"/>
      <c r="Q36"/>
      <c r="R36"/>
      <c r="S36"/>
    </row>
    <row r="37" spans="2:19" x14ac:dyDescent="0.25">
      <c r="B37"/>
      <c r="E37"/>
      <c r="L37" s="39"/>
      <c r="M37"/>
      <c r="N37"/>
      <c r="O37"/>
      <c r="P37"/>
      <c r="Q37"/>
      <c r="R37"/>
      <c r="S37"/>
    </row>
    <row r="38" spans="2:19" x14ac:dyDescent="0.25">
      <c r="B38"/>
      <c r="E38"/>
      <c r="L38" s="39"/>
      <c r="M38"/>
      <c r="N38"/>
      <c r="O38"/>
      <c r="P38"/>
      <c r="Q38"/>
      <c r="R38"/>
      <c r="S38"/>
    </row>
    <row r="39" spans="2:19" x14ac:dyDescent="0.25">
      <c r="B39"/>
      <c r="E39"/>
      <c r="L39" s="39"/>
      <c r="M39"/>
      <c r="N39"/>
      <c r="O39"/>
      <c r="P39"/>
      <c r="Q39"/>
      <c r="R39"/>
      <c r="S39"/>
    </row>
    <row r="40" spans="2:19" x14ac:dyDescent="0.25">
      <c r="B40"/>
      <c r="E40"/>
      <c r="L40" s="39"/>
      <c r="M40"/>
      <c r="N40"/>
      <c r="O40"/>
      <c r="P40"/>
      <c r="Q40"/>
      <c r="R40"/>
      <c r="S40"/>
    </row>
    <row r="41" spans="2:19" x14ac:dyDescent="0.25">
      <c r="B41"/>
      <c r="E41"/>
      <c r="L41" s="39"/>
      <c r="M41"/>
      <c r="N41"/>
      <c r="O41"/>
      <c r="P41"/>
      <c r="Q41"/>
      <c r="R41"/>
      <c r="S41"/>
    </row>
    <row r="42" spans="2:19" x14ac:dyDescent="0.25">
      <c r="B42"/>
      <c r="E42"/>
      <c r="L42" s="39"/>
      <c r="M42"/>
      <c r="N42"/>
      <c r="O42"/>
      <c r="P42"/>
      <c r="Q42"/>
      <c r="R42"/>
      <c r="S42"/>
    </row>
    <row r="43" spans="2:19" x14ac:dyDescent="0.25">
      <c r="B43"/>
      <c r="E43"/>
      <c r="L43" s="39"/>
      <c r="M43"/>
      <c r="N43"/>
      <c r="O43"/>
      <c r="P43"/>
      <c r="Q43"/>
      <c r="R43"/>
      <c r="S43"/>
    </row>
    <row r="44" spans="2:19" x14ac:dyDescent="0.25">
      <c r="B44"/>
      <c r="E44"/>
      <c r="L44" s="39"/>
      <c r="M44"/>
      <c r="N44"/>
      <c r="O44"/>
      <c r="P44"/>
      <c r="Q44"/>
      <c r="R44"/>
      <c r="S44"/>
    </row>
    <row r="45" spans="2:19" x14ac:dyDescent="0.25">
      <c r="B45"/>
      <c r="E45"/>
      <c r="L45" s="39"/>
      <c r="M45"/>
      <c r="N45"/>
      <c r="O45"/>
      <c r="P45"/>
      <c r="Q45"/>
      <c r="R45"/>
      <c r="S45"/>
    </row>
    <row r="46" spans="2:19" x14ac:dyDescent="0.25">
      <c r="B46"/>
      <c r="E46"/>
      <c r="L46" s="39"/>
      <c r="M46"/>
      <c r="N46"/>
      <c r="O46"/>
      <c r="P46"/>
      <c r="Q46"/>
      <c r="R46"/>
      <c r="S46"/>
    </row>
    <row r="47" spans="2:19" x14ac:dyDescent="0.25">
      <c r="B47"/>
      <c r="E47"/>
      <c r="L47"/>
      <c r="M47"/>
      <c r="N47"/>
      <c r="O47"/>
      <c r="P47"/>
      <c r="Q47"/>
      <c r="R47"/>
      <c r="S47"/>
    </row>
    <row r="48" spans="2:19" x14ac:dyDescent="0.25">
      <c r="B48"/>
      <c r="E48"/>
      <c r="L48"/>
      <c r="M48"/>
      <c r="N48"/>
      <c r="O48"/>
      <c r="P48"/>
      <c r="Q48"/>
      <c r="R48"/>
      <c r="S48"/>
    </row>
    <row r="49" spans="2:19" x14ac:dyDescent="0.25">
      <c r="B49"/>
      <c r="E49"/>
      <c r="L49"/>
      <c r="M49"/>
      <c r="N49"/>
      <c r="O49"/>
      <c r="P49"/>
      <c r="Q49"/>
      <c r="R49"/>
      <c r="S49"/>
    </row>
    <row r="50" spans="2:19" x14ac:dyDescent="0.25">
      <c r="B50"/>
      <c r="E50"/>
      <c r="L50"/>
      <c r="M50"/>
      <c r="N50"/>
      <c r="O50"/>
      <c r="P50"/>
      <c r="Q50"/>
      <c r="R50"/>
      <c r="S50"/>
    </row>
    <row r="51" spans="2:19" x14ac:dyDescent="0.25">
      <c r="B51"/>
      <c r="E51"/>
      <c r="L51"/>
      <c r="M51"/>
      <c r="N51"/>
      <c r="O51"/>
      <c r="P51"/>
      <c r="Q51"/>
      <c r="R51"/>
      <c r="S51"/>
    </row>
    <row r="52" spans="2:19" x14ac:dyDescent="0.25">
      <c r="B52"/>
      <c r="E52"/>
      <c r="L52"/>
      <c r="M52"/>
      <c r="N52"/>
      <c r="O52"/>
      <c r="P52"/>
      <c r="Q52"/>
      <c r="R52"/>
      <c r="S52"/>
    </row>
    <row r="53" spans="2:19" x14ac:dyDescent="0.25">
      <c r="B53"/>
      <c r="E53"/>
      <c r="L53"/>
      <c r="M53"/>
      <c r="N53"/>
      <c r="O53"/>
      <c r="P53"/>
      <c r="Q53"/>
      <c r="R53"/>
      <c r="S53"/>
    </row>
    <row r="54" spans="2:19" x14ac:dyDescent="0.25">
      <c r="B54"/>
      <c r="E54"/>
      <c r="L54"/>
      <c r="M54"/>
      <c r="N54"/>
      <c r="O54"/>
      <c r="P54"/>
      <c r="Q54"/>
      <c r="R54"/>
      <c r="S54"/>
    </row>
    <row r="55" spans="2:19" x14ac:dyDescent="0.25">
      <c r="B55"/>
      <c r="E55"/>
      <c r="L55"/>
      <c r="M55"/>
      <c r="N55"/>
      <c r="O55"/>
      <c r="P55"/>
      <c r="Q55"/>
      <c r="R55"/>
      <c r="S55"/>
    </row>
    <row r="69" spans="2:19" x14ac:dyDescent="0.25">
      <c r="B69"/>
      <c r="E69"/>
      <c r="L69"/>
      <c r="M69"/>
      <c r="N69"/>
      <c r="O69"/>
      <c r="P69"/>
      <c r="Q69"/>
      <c r="R69"/>
      <c r="S69"/>
    </row>
    <row r="70" spans="2:19" x14ac:dyDescent="0.25">
      <c r="B70"/>
      <c r="E70"/>
      <c r="L70"/>
      <c r="M70"/>
      <c r="N70"/>
      <c r="O70"/>
      <c r="P70"/>
      <c r="Q70"/>
      <c r="R70"/>
      <c r="S70"/>
    </row>
    <row r="71" spans="2:19" x14ac:dyDescent="0.25">
      <c r="B71"/>
      <c r="E71"/>
      <c r="L71"/>
      <c r="M71"/>
      <c r="N71"/>
      <c r="O71"/>
      <c r="P71"/>
      <c r="Q71"/>
      <c r="R71"/>
      <c r="S71"/>
    </row>
    <row r="72" spans="2:19" x14ac:dyDescent="0.25">
      <c r="B72"/>
      <c r="E72"/>
      <c r="L72"/>
      <c r="M72"/>
      <c r="N72"/>
      <c r="O72"/>
      <c r="P72"/>
      <c r="Q72"/>
      <c r="R72"/>
      <c r="S72"/>
    </row>
    <row r="73" spans="2:19" x14ac:dyDescent="0.25">
      <c r="B73"/>
      <c r="E73"/>
      <c r="L73"/>
      <c r="M73"/>
      <c r="N73"/>
      <c r="O73"/>
      <c r="P73"/>
      <c r="Q73"/>
      <c r="R73"/>
      <c r="S73"/>
    </row>
    <row r="74" spans="2:19" x14ac:dyDescent="0.25">
      <c r="B74"/>
      <c r="E74"/>
      <c r="L74"/>
      <c r="M74"/>
      <c r="N74"/>
      <c r="O74"/>
      <c r="P74"/>
      <c r="Q74"/>
      <c r="R74"/>
      <c r="S74"/>
    </row>
    <row r="75" spans="2:19" x14ac:dyDescent="0.25">
      <c r="B75"/>
      <c r="E75"/>
      <c r="L75"/>
      <c r="M75"/>
      <c r="N75"/>
      <c r="O75"/>
      <c r="P75"/>
      <c r="Q75"/>
      <c r="R75"/>
      <c r="S75"/>
    </row>
    <row r="76" spans="2:19" x14ac:dyDescent="0.25">
      <c r="B76"/>
      <c r="E76"/>
      <c r="L76"/>
      <c r="M76"/>
      <c r="N76"/>
      <c r="O76"/>
      <c r="P76"/>
      <c r="Q76"/>
      <c r="R76"/>
      <c r="S76"/>
    </row>
    <row r="77" spans="2:19" x14ac:dyDescent="0.25">
      <c r="B77"/>
      <c r="E77"/>
      <c r="L77"/>
      <c r="M77"/>
      <c r="N77"/>
      <c r="O77"/>
      <c r="P77"/>
      <c r="Q77"/>
      <c r="R77"/>
      <c r="S77"/>
    </row>
    <row r="78" spans="2:19" x14ac:dyDescent="0.25">
      <c r="B78"/>
      <c r="E78"/>
      <c r="L78"/>
      <c r="M78"/>
      <c r="N78"/>
      <c r="O78"/>
      <c r="P78"/>
      <c r="Q78"/>
      <c r="R78"/>
      <c r="S78"/>
    </row>
    <row r="79" spans="2:19" x14ac:dyDescent="0.25">
      <c r="B79"/>
      <c r="E79"/>
      <c r="L79" s="39"/>
      <c r="M79"/>
      <c r="N79"/>
      <c r="O79"/>
      <c r="P79"/>
      <c r="Q79"/>
      <c r="R79"/>
      <c r="S79"/>
    </row>
    <row r="80" spans="2:19" x14ac:dyDescent="0.25">
      <c r="B80"/>
      <c r="E80"/>
      <c r="L80" s="39"/>
      <c r="M80"/>
      <c r="N80"/>
      <c r="O80"/>
      <c r="P80"/>
      <c r="Q80"/>
      <c r="R80"/>
      <c r="S80"/>
    </row>
    <row r="81" spans="2:19" x14ac:dyDescent="0.25">
      <c r="B81"/>
      <c r="E81"/>
      <c r="L81" s="39"/>
      <c r="M81"/>
      <c r="N81"/>
      <c r="O81"/>
      <c r="P81"/>
      <c r="Q81"/>
      <c r="R81"/>
      <c r="S81"/>
    </row>
    <row r="82" spans="2:19" x14ac:dyDescent="0.25">
      <c r="B82"/>
      <c r="E82"/>
      <c r="L82" s="39"/>
      <c r="M82"/>
      <c r="N82"/>
      <c r="O82"/>
      <c r="P82"/>
      <c r="Q82"/>
      <c r="R82"/>
      <c r="S82"/>
    </row>
    <row r="83" spans="2:19" x14ac:dyDescent="0.25">
      <c r="B83"/>
      <c r="E83"/>
      <c r="L83" s="39"/>
      <c r="M83"/>
      <c r="N83"/>
      <c r="O83"/>
      <c r="P83"/>
      <c r="Q83"/>
      <c r="R83"/>
      <c r="S83"/>
    </row>
    <row r="86" spans="2:19" x14ac:dyDescent="0.25">
      <c r="B86"/>
      <c r="E86"/>
      <c r="M86"/>
      <c r="N86"/>
      <c r="O86"/>
      <c r="P86"/>
      <c r="Q86"/>
      <c r="R86"/>
      <c r="S86"/>
    </row>
    <row r="87" spans="2:19" x14ac:dyDescent="0.25">
      <c r="B87"/>
      <c r="E87"/>
      <c r="M87"/>
      <c r="N87"/>
      <c r="O87"/>
      <c r="P87"/>
      <c r="Q87"/>
      <c r="R87"/>
      <c r="S87"/>
    </row>
    <row r="96" spans="2:19" x14ac:dyDescent="0.25">
      <c r="B96"/>
      <c r="E96"/>
      <c r="L96" s="39"/>
      <c r="M96"/>
      <c r="N96"/>
      <c r="O96"/>
      <c r="P96"/>
      <c r="Q96"/>
      <c r="R96"/>
      <c r="S96"/>
    </row>
    <row r="97" spans="2:19" x14ac:dyDescent="0.25">
      <c r="B97"/>
      <c r="E97"/>
      <c r="L97" s="39"/>
      <c r="M97"/>
      <c r="N97"/>
      <c r="O97"/>
      <c r="P97"/>
      <c r="Q97"/>
      <c r="R97"/>
      <c r="S97"/>
    </row>
    <row r="98" spans="2:19" x14ac:dyDescent="0.25">
      <c r="B98"/>
      <c r="E98"/>
      <c r="L98" s="39"/>
      <c r="M98"/>
      <c r="N98"/>
      <c r="O98"/>
      <c r="P98"/>
      <c r="Q98"/>
      <c r="R98"/>
      <c r="S98"/>
    </row>
    <row r="99" spans="2:19" x14ac:dyDescent="0.25">
      <c r="B99"/>
      <c r="E99"/>
      <c r="L99" s="39"/>
      <c r="M99"/>
      <c r="N99"/>
      <c r="O99"/>
      <c r="P99"/>
      <c r="Q99"/>
      <c r="R99"/>
      <c r="S99"/>
    </row>
    <row r="100" spans="2:19" x14ac:dyDescent="0.25">
      <c r="B100"/>
      <c r="E100"/>
      <c r="L100" s="39"/>
      <c r="M100"/>
      <c r="N100"/>
      <c r="O100"/>
      <c r="P100"/>
      <c r="Q100"/>
      <c r="R100"/>
      <c r="S100"/>
    </row>
    <row r="101" spans="2:19" x14ac:dyDescent="0.25">
      <c r="B101"/>
      <c r="E101"/>
      <c r="L101"/>
      <c r="M101"/>
      <c r="N101"/>
      <c r="O101"/>
      <c r="P101"/>
      <c r="Q101"/>
      <c r="R101"/>
      <c r="S101"/>
    </row>
    <row r="102" spans="2:19" x14ac:dyDescent="0.25">
      <c r="B102"/>
      <c r="E102"/>
      <c r="L102"/>
      <c r="M102"/>
      <c r="N102"/>
      <c r="O102"/>
      <c r="P102"/>
      <c r="Q102"/>
      <c r="R102"/>
      <c r="S102"/>
    </row>
    <row r="103" spans="2:19" x14ac:dyDescent="0.25">
      <c r="B103"/>
      <c r="E103"/>
      <c r="L103"/>
      <c r="M103"/>
      <c r="N103"/>
      <c r="O103"/>
      <c r="P103"/>
      <c r="Q103"/>
      <c r="R103"/>
      <c r="S103"/>
    </row>
    <row r="104" spans="2:19" x14ac:dyDescent="0.25">
      <c r="B104"/>
      <c r="E104"/>
      <c r="L104"/>
      <c r="M104"/>
      <c r="N104"/>
      <c r="O104"/>
      <c r="P104"/>
      <c r="Q104"/>
      <c r="R104"/>
      <c r="S104"/>
    </row>
    <row r="105" spans="2:19" x14ac:dyDescent="0.25">
      <c r="B105"/>
      <c r="E105"/>
      <c r="L105"/>
      <c r="M105"/>
      <c r="N105"/>
      <c r="O105"/>
      <c r="P105"/>
      <c r="Q105"/>
      <c r="R105"/>
      <c r="S105"/>
    </row>
    <row r="106" spans="2:19" x14ac:dyDescent="0.25">
      <c r="B106"/>
      <c r="E106"/>
      <c r="L106"/>
      <c r="M106"/>
      <c r="N106"/>
      <c r="O106"/>
      <c r="P106"/>
      <c r="Q106"/>
      <c r="R106"/>
      <c r="S106"/>
    </row>
    <row r="107" spans="2:19" x14ac:dyDescent="0.25">
      <c r="B107"/>
      <c r="E107"/>
      <c r="L107"/>
      <c r="M107"/>
      <c r="N107"/>
      <c r="O107"/>
      <c r="P107"/>
      <c r="Q107"/>
      <c r="R107"/>
      <c r="S107"/>
    </row>
    <row r="108" spans="2:19" x14ac:dyDescent="0.25">
      <c r="B108"/>
      <c r="E108"/>
      <c r="L108"/>
      <c r="M108"/>
      <c r="N108"/>
      <c r="O108"/>
      <c r="P108"/>
      <c r="Q108"/>
      <c r="R108"/>
      <c r="S108"/>
    </row>
    <row r="109" spans="2:19" x14ac:dyDescent="0.25">
      <c r="B109"/>
      <c r="E109"/>
      <c r="L109"/>
      <c r="M109"/>
      <c r="N109"/>
      <c r="O109"/>
      <c r="P109"/>
      <c r="Q109"/>
      <c r="R109"/>
      <c r="S109"/>
    </row>
    <row r="110" spans="2:19" x14ac:dyDescent="0.25">
      <c r="B110"/>
      <c r="E110"/>
      <c r="L110"/>
      <c r="M110"/>
      <c r="N110"/>
      <c r="O110"/>
      <c r="P110"/>
      <c r="Q110"/>
      <c r="R110"/>
      <c r="S110"/>
    </row>
    <row r="111" spans="2:19" x14ac:dyDescent="0.25">
      <c r="B111"/>
      <c r="E111"/>
      <c r="L111"/>
      <c r="M111"/>
      <c r="N111"/>
      <c r="O111"/>
      <c r="P111"/>
      <c r="Q111"/>
      <c r="R111"/>
      <c r="S111"/>
    </row>
    <row r="112" spans="2:19" x14ac:dyDescent="0.25">
      <c r="B112"/>
      <c r="E112"/>
      <c r="L112"/>
      <c r="M112"/>
      <c r="N112"/>
      <c r="O112"/>
      <c r="P112"/>
      <c r="Q112"/>
      <c r="R112"/>
      <c r="S112"/>
    </row>
    <row r="113" spans="2:19" x14ac:dyDescent="0.25">
      <c r="B113"/>
      <c r="E113"/>
      <c r="L113"/>
      <c r="M113"/>
      <c r="N113"/>
      <c r="O113"/>
      <c r="P113"/>
      <c r="Q113"/>
      <c r="R113"/>
      <c r="S113"/>
    </row>
    <row r="114" spans="2:19" x14ac:dyDescent="0.25">
      <c r="B114"/>
      <c r="E114"/>
      <c r="L114"/>
      <c r="M114"/>
      <c r="N114"/>
      <c r="O114"/>
      <c r="P114"/>
      <c r="Q114"/>
      <c r="R114"/>
      <c r="S114"/>
    </row>
    <row r="115" spans="2:19" x14ac:dyDescent="0.25">
      <c r="B115"/>
      <c r="E115"/>
      <c r="L115"/>
      <c r="M115"/>
      <c r="N115"/>
      <c r="O115"/>
      <c r="P115"/>
      <c r="Q115"/>
      <c r="R115"/>
      <c r="S115"/>
    </row>
    <row r="116" spans="2:19" x14ac:dyDescent="0.25">
      <c r="B116"/>
      <c r="E116"/>
      <c r="L116"/>
      <c r="M116"/>
      <c r="N116"/>
      <c r="O116"/>
      <c r="P116"/>
      <c r="Q116"/>
      <c r="R116"/>
      <c r="S116"/>
    </row>
    <row r="117" spans="2:19" x14ac:dyDescent="0.25">
      <c r="B117"/>
      <c r="E117"/>
      <c r="L117"/>
      <c r="M117"/>
      <c r="N117"/>
      <c r="O117"/>
      <c r="P117"/>
      <c r="Q117"/>
      <c r="R117"/>
      <c r="S117"/>
    </row>
    <row r="129" spans="2:19" x14ac:dyDescent="0.25">
      <c r="B129"/>
      <c r="E129"/>
      <c r="L129"/>
      <c r="M129"/>
      <c r="N129"/>
      <c r="O129"/>
      <c r="P129"/>
      <c r="Q129"/>
      <c r="R129"/>
      <c r="S129"/>
    </row>
    <row r="130" spans="2:19" x14ac:dyDescent="0.25">
      <c r="B130"/>
      <c r="E130"/>
      <c r="L130"/>
      <c r="M130"/>
      <c r="N130"/>
      <c r="O130"/>
      <c r="P130"/>
      <c r="Q130"/>
      <c r="R130"/>
      <c r="S130"/>
    </row>
    <row r="131" spans="2:19" x14ac:dyDescent="0.25">
      <c r="B131"/>
      <c r="E131"/>
      <c r="L131"/>
      <c r="M131"/>
      <c r="N131"/>
      <c r="O131"/>
      <c r="P131"/>
      <c r="Q131"/>
      <c r="R131"/>
      <c r="S131"/>
    </row>
    <row r="132" spans="2:19" x14ac:dyDescent="0.25">
      <c r="B132"/>
      <c r="E132"/>
      <c r="L132"/>
      <c r="M132"/>
      <c r="N132"/>
      <c r="O132"/>
      <c r="P132"/>
      <c r="Q132"/>
      <c r="R132"/>
      <c r="S132"/>
    </row>
    <row r="133" spans="2:19" x14ac:dyDescent="0.25">
      <c r="B133"/>
      <c r="E133"/>
      <c r="L133"/>
      <c r="M133"/>
      <c r="N133"/>
      <c r="O133"/>
      <c r="P133"/>
      <c r="Q133"/>
      <c r="R133"/>
      <c r="S133"/>
    </row>
    <row r="134" spans="2:19" x14ac:dyDescent="0.25">
      <c r="B134"/>
      <c r="E134"/>
      <c r="L134"/>
      <c r="M134"/>
      <c r="N134"/>
      <c r="O134"/>
      <c r="P134"/>
      <c r="Q134"/>
      <c r="R134"/>
      <c r="S134"/>
    </row>
    <row r="135" spans="2:19" x14ac:dyDescent="0.25">
      <c r="B135"/>
      <c r="E135"/>
      <c r="L135"/>
      <c r="M135"/>
      <c r="N135"/>
      <c r="O135"/>
      <c r="P135"/>
      <c r="Q135"/>
      <c r="R135"/>
      <c r="S135"/>
    </row>
    <row r="136" spans="2:19" x14ac:dyDescent="0.25">
      <c r="B136"/>
      <c r="E136"/>
      <c r="L136"/>
      <c r="M136"/>
      <c r="N136"/>
      <c r="O136"/>
      <c r="P136"/>
      <c r="Q136"/>
      <c r="R136"/>
      <c r="S136"/>
    </row>
    <row r="137" spans="2:19" x14ac:dyDescent="0.25">
      <c r="B137"/>
      <c r="E137"/>
      <c r="L137"/>
      <c r="M137"/>
      <c r="N137"/>
      <c r="O137"/>
      <c r="P137"/>
      <c r="Q137"/>
      <c r="R137"/>
      <c r="S137"/>
    </row>
    <row r="138" spans="2:19" x14ac:dyDescent="0.25">
      <c r="B138"/>
      <c r="E138"/>
      <c r="L138"/>
      <c r="M138"/>
      <c r="N138"/>
      <c r="O138"/>
      <c r="P138"/>
      <c r="Q138"/>
      <c r="R138"/>
      <c r="S138"/>
    </row>
    <row r="139" spans="2:19" x14ac:dyDescent="0.25">
      <c r="B139"/>
      <c r="E139"/>
      <c r="L139"/>
      <c r="M139"/>
      <c r="N139"/>
      <c r="O139"/>
      <c r="P139"/>
      <c r="Q139"/>
      <c r="R139"/>
      <c r="S139"/>
    </row>
    <row r="140" spans="2:19" x14ac:dyDescent="0.25">
      <c r="B140"/>
      <c r="E140"/>
      <c r="L140"/>
      <c r="M140"/>
      <c r="N140"/>
      <c r="O140"/>
      <c r="P140"/>
      <c r="Q140"/>
      <c r="R140"/>
      <c r="S140"/>
    </row>
    <row r="141" spans="2:19" x14ac:dyDescent="0.25">
      <c r="B141"/>
      <c r="E141"/>
      <c r="L141"/>
      <c r="M141"/>
      <c r="N141"/>
      <c r="O141"/>
      <c r="P141"/>
      <c r="Q141"/>
      <c r="R141"/>
      <c r="S141"/>
    </row>
    <row r="142" spans="2:19" x14ac:dyDescent="0.25">
      <c r="B142"/>
      <c r="E142"/>
      <c r="L142"/>
      <c r="M142"/>
      <c r="N142"/>
      <c r="O142"/>
      <c r="P142"/>
      <c r="Q142"/>
      <c r="R142"/>
      <c r="S142"/>
    </row>
    <row r="143" spans="2:19" x14ac:dyDescent="0.25">
      <c r="B143"/>
      <c r="E143"/>
      <c r="L143"/>
      <c r="M143"/>
      <c r="N143"/>
      <c r="O143"/>
      <c r="P143"/>
      <c r="Q143"/>
      <c r="R143"/>
      <c r="S143"/>
    </row>
    <row r="144" spans="2:19" x14ac:dyDescent="0.25">
      <c r="B144"/>
      <c r="E144"/>
      <c r="L144"/>
      <c r="M144"/>
      <c r="N144"/>
      <c r="O144"/>
      <c r="P144"/>
      <c r="Q144"/>
      <c r="R144"/>
      <c r="S144"/>
    </row>
    <row r="145" spans="2:19" x14ac:dyDescent="0.25">
      <c r="B145"/>
      <c r="E145"/>
      <c r="L145"/>
      <c r="M145"/>
      <c r="N145"/>
      <c r="O145"/>
      <c r="P145"/>
      <c r="Q145"/>
      <c r="R145"/>
      <c r="S145"/>
    </row>
    <row r="149" spans="2:19" x14ac:dyDescent="0.25">
      <c r="B149"/>
      <c r="E149"/>
      <c r="L149" s="39"/>
      <c r="M149"/>
      <c r="N149"/>
      <c r="O149"/>
      <c r="P149"/>
      <c r="Q149"/>
      <c r="R149"/>
      <c r="S149"/>
    </row>
    <row r="150" spans="2:19" x14ac:dyDescent="0.25">
      <c r="B150"/>
      <c r="E150"/>
      <c r="L150" s="39"/>
      <c r="M150"/>
      <c r="N150"/>
      <c r="O150"/>
      <c r="P150"/>
      <c r="Q150"/>
      <c r="R150"/>
      <c r="S150"/>
    </row>
    <row r="151" spans="2:19" x14ac:dyDescent="0.25">
      <c r="B151"/>
      <c r="E151"/>
      <c r="L151" s="39"/>
      <c r="M151"/>
      <c r="N151"/>
      <c r="O151"/>
      <c r="P151"/>
      <c r="Q151"/>
      <c r="R151"/>
      <c r="S151"/>
    </row>
    <row r="152" spans="2:19" x14ac:dyDescent="0.25">
      <c r="B152"/>
      <c r="E152"/>
      <c r="L152" s="39"/>
      <c r="M152"/>
      <c r="N152"/>
      <c r="O152"/>
      <c r="P152"/>
      <c r="Q152"/>
      <c r="R152"/>
      <c r="S152"/>
    </row>
    <row r="153" spans="2:19" x14ac:dyDescent="0.25">
      <c r="B153"/>
      <c r="E153"/>
      <c r="L153" s="39"/>
      <c r="M153"/>
      <c r="N153"/>
      <c r="O153"/>
      <c r="P153"/>
      <c r="Q153"/>
      <c r="R153"/>
      <c r="S153"/>
    </row>
    <row r="154" spans="2:19" x14ac:dyDescent="0.25">
      <c r="B154"/>
      <c r="E154"/>
      <c r="L154" s="39"/>
      <c r="M154"/>
      <c r="N154"/>
      <c r="O154"/>
      <c r="P154"/>
      <c r="Q154"/>
      <c r="R154"/>
      <c r="S154"/>
    </row>
    <row r="155" spans="2:19" x14ac:dyDescent="0.25">
      <c r="B155"/>
      <c r="E155"/>
      <c r="L155" s="39"/>
      <c r="M155"/>
      <c r="N155"/>
      <c r="O155"/>
      <c r="P155"/>
      <c r="Q155"/>
      <c r="R155"/>
      <c r="S155"/>
    </row>
    <row r="156" spans="2:19" x14ac:dyDescent="0.25">
      <c r="B156"/>
      <c r="E156"/>
      <c r="L156" s="39"/>
      <c r="M156"/>
      <c r="N156"/>
      <c r="O156"/>
      <c r="P156"/>
      <c r="Q156"/>
      <c r="R156"/>
      <c r="S156"/>
    </row>
    <row r="157" spans="2:19" x14ac:dyDescent="0.25">
      <c r="B157"/>
      <c r="E157"/>
      <c r="L157" s="39"/>
      <c r="M157"/>
      <c r="N157"/>
      <c r="O157"/>
      <c r="P157"/>
      <c r="Q157"/>
      <c r="R157"/>
      <c r="S157"/>
    </row>
    <row r="158" spans="2:19" x14ac:dyDescent="0.25">
      <c r="B158"/>
      <c r="E158"/>
      <c r="L158" s="39"/>
      <c r="M158"/>
      <c r="N158"/>
      <c r="O158"/>
      <c r="P158"/>
      <c r="Q158"/>
      <c r="R158"/>
      <c r="S158"/>
    </row>
    <row r="159" spans="2:19" x14ac:dyDescent="0.25">
      <c r="B159"/>
      <c r="E159"/>
      <c r="L159" s="39"/>
      <c r="M159"/>
      <c r="N159"/>
      <c r="O159"/>
      <c r="P159"/>
      <c r="Q159"/>
      <c r="R159"/>
      <c r="S159"/>
    </row>
    <row r="160" spans="2:19" x14ac:dyDescent="0.25">
      <c r="B160"/>
      <c r="E160"/>
      <c r="L160" s="39"/>
      <c r="M160"/>
      <c r="N160"/>
      <c r="O160"/>
      <c r="P160"/>
      <c r="Q160"/>
      <c r="R160"/>
      <c r="S160"/>
    </row>
    <row r="161" spans="2:19" x14ac:dyDescent="0.25">
      <c r="B161"/>
      <c r="E161"/>
      <c r="L161" s="39"/>
      <c r="M161"/>
      <c r="N161"/>
      <c r="O161"/>
      <c r="P161"/>
      <c r="Q161"/>
      <c r="R161"/>
      <c r="S161"/>
    </row>
    <row r="162" spans="2:19" x14ac:dyDescent="0.25">
      <c r="B162"/>
      <c r="E162"/>
      <c r="L162" s="39"/>
      <c r="M162"/>
      <c r="N162"/>
      <c r="O162"/>
      <c r="P162"/>
      <c r="Q162"/>
      <c r="R162"/>
      <c r="S162"/>
    </row>
    <row r="163" spans="2:19" x14ac:dyDescent="0.25">
      <c r="B163"/>
      <c r="E163"/>
      <c r="L163" s="39"/>
      <c r="M163"/>
      <c r="N163"/>
      <c r="O163"/>
      <c r="P163"/>
      <c r="Q163"/>
      <c r="R163"/>
      <c r="S163"/>
    </row>
    <row r="164" spans="2:19" x14ac:dyDescent="0.25">
      <c r="B164"/>
      <c r="E164"/>
      <c r="L164" s="39"/>
      <c r="M164"/>
      <c r="N164"/>
      <c r="O164"/>
      <c r="P164"/>
      <c r="Q164"/>
      <c r="R164"/>
      <c r="S164"/>
    </row>
    <row r="165" spans="2:19" x14ac:dyDescent="0.25">
      <c r="B165"/>
      <c r="E165"/>
      <c r="L165" s="39"/>
      <c r="M165"/>
      <c r="N165"/>
      <c r="O165"/>
      <c r="P165"/>
      <c r="Q165"/>
      <c r="R165"/>
      <c r="S165"/>
    </row>
    <row r="166" spans="2:19" x14ac:dyDescent="0.25">
      <c r="B166"/>
      <c r="E166"/>
      <c r="L166" s="39"/>
      <c r="M166"/>
      <c r="N166"/>
      <c r="O166"/>
      <c r="P166"/>
      <c r="Q166"/>
      <c r="R166"/>
      <c r="S166"/>
    </row>
    <row r="167" spans="2:19" x14ac:dyDescent="0.25">
      <c r="B167"/>
      <c r="E167"/>
      <c r="L167" s="39"/>
      <c r="M167"/>
      <c r="N167"/>
      <c r="O167"/>
      <c r="P167"/>
      <c r="Q167"/>
      <c r="R167"/>
      <c r="S167"/>
    </row>
    <row r="168" spans="2:19" x14ac:dyDescent="0.25">
      <c r="B168"/>
      <c r="E168"/>
      <c r="L168" s="39"/>
      <c r="M168"/>
      <c r="N168"/>
      <c r="O168"/>
      <c r="P168"/>
      <c r="Q168"/>
      <c r="R168"/>
      <c r="S168"/>
    </row>
    <row r="169" spans="2:19" x14ac:dyDescent="0.25">
      <c r="B169"/>
      <c r="E169"/>
      <c r="L169" s="39"/>
      <c r="M169"/>
      <c r="N169"/>
      <c r="O169"/>
      <c r="P169"/>
      <c r="Q169"/>
      <c r="R169"/>
      <c r="S169"/>
    </row>
    <row r="170" spans="2:19" x14ac:dyDescent="0.25">
      <c r="B170"/>
      <c r="E170"/>
      <c r="L170" s="39"/>
      <c r="M170"/>
      <c r="N170"/>
      <c r="O170"/>
      <c r="P170"/>
      <c r="Q170"/>
      <c r="R170"/>
      <c r="S170"/>
    </row>
    <row r="171" spans="2:19" x14ac:dyDescent="0.25">
      <c r="B171"/>
      <c r="E171"/>
      <c r="L171" s="39"/>
      <c r="M171"/>
      <c r="N171"/>
      <c r="O171"/>
      <c r="P171"/>
      <c r="Q171"/>
      <c r="R171"/>
      <c r="S171"/>
    </row>
    <row r="172" spans="2:19" x14ac:dyDescent="0.25">
      <c r="B172"/>
      <c r="E172"/>
      <c r="L172" s="39"/>
      <c r="M172"/>
      <c r="N172"/>
      <c r="O172"/>
      <c r="P172"/>
      <c r="Q172"/>
      <c r="R172"/>
      <c r="S172"/>
    </row>
    <row r="173" spans="2:19" x14ac:dyDescent="0.25">
      <c r="B173"/>
      <c r="E173"/>
      <c r="L173" s="39"/>
      <c r="M173"/>
      <c r="N173"/>
      <c r="O173"/>
      <c r="P173"/>
      <c r="Q173"/>
      <c r="R173"/>
      <c r="S173"/>
    </row>
    <row r="174" spans="2:19" x14ac:dyDescent="0.25">
      <c r="B174"/>
      <c r="E174"/>
      <c r="L174" s="39"/>
      <c r="M174"/>
      <c r="N174"/>
      <c r="O174"/>
      <c r="P174"/>
      <c r="Q174"/>
      <c r="R174"/>
      <c r="S174"/>
    </row>
    <row r="175" spans="2:19" x14ac:dyDescent="0.25">
      <c r="B175"/>
      <c r="E175"/>
      <c r="L175" s="39"/>
      <c r="M175"/>
      <c r="N175"/>
      <c r="O175"/>
      <c r="P175"/>
      <c r="Q175"/>
      <c r="R175"/>
      <c r="S175"/>
    </row>
    <row r="176" spans="2:19" x14ac:dyDescent="0.25">
      <c r="B176"/>
      <c r="E176"/>
      <c r="L176" s="39"/>
      <c r="M176"/>
      <c r="N176"/>
      <c r="O176"/>
      <c r="P176"/>
      <c r="Q176"/>
      <c r="R176"/>
      <c r="S176"/>
    </row>
    <row r="177" spans="2:19" x14ac:dyDescent="0.25">
      <c r="B177"/>
      <c r="E177"/>
      <c r="L177" s="39"/>
      <c r="M177"/>
      <c r="N177"/>
      <c r="O177"/>
      <c r="P177"/>
      <c r="Q177"/>
      <c r="R177"/>
      <c r="S177"/>
    </row>
    <row r="178" spans="2:19" x14ac:dyDescent="0.25">
      <c r="B178"/>
      <c r="E178"/>
      <c r="L178" s="39"/>
      <c r="M178"/>
      <c r="N178"/>
      <c r="O178"/>
      <c r="P178"/>
      <c r="Q178"/>
      <c r="R178"/>
      <c r="S178"/>
    </row>
    <row r="179" spans="2:19" x14ac:dyDescent="0.25">
      <c r="B179"/>
      <c r="E179"/>
      <c r="L179" s="39"/>
      <c r="M179"/>
      <c r="N179"/>
      <c r="O179"/>
      <c r="P179"/>
      <c r="Q179"/>
      <c r="R179"/>
      <c r="S179"/>
    </row>
    <row r="180" spans="2:19" x14ac:dyDescent="0.25">
      <c r="B180"/>
      <c r="E180"/>
      <c r="L180" s="39"/>
      <c r="M180"/>
      <c r="N180"/>
      <c r="O180"/>
      <c r="P180"/>
      <c r="Q180"/>
      <c r="R180"/>
      <c r="S180"/>
    </row>
    <row r="181" spans="2:19" x14ac:dyDescent="0.25">
      <c r="B181"/>
      <c r="E181"/>
      <c r="L181" s="39"/>
      <c r="M181"/>
      <c r="N181"/>
      <c r="O181"/>
      <c r="P181"/>
      <c r="Q181"/>
      <c r="R181"/>
      <c r="S181"/>
    </row>
    <row r="182" spans="2:19" x14ac:dyDescent="0.25">
      <c r="B182"/>
      <c r="E182"/>
      <c r="L182" s="39"/>
      <c r="M182"/>
      <c r="N182"/>
      <c r="O182"/>
      <c r="P182"/>
      <c r="Q182"/>
      <c r="R182"/>
      <c r="S182"/>
    </row>
    <row r="183" spans="2:19" x14ac:dyDescent="0.25">
      <c r="B183"/>
      <c r="E183"/>
      <c r="L183" s="39"/>
      <c r="M183"/>
      <c r="N183"/>
      <c r="O183"/>
      <c r="P183"/>
      <c r="Q183"/>
      <c r="R183"/>
      <c r="S183"/>
    </row>
    <row r="184" spans="2:19" x14ac:dyDescent="0.25">
      <c r="B184"/>
      <c r="E184"/>
      <c r="L184" s="39"/>
      <c r="M184"/>
      <c r="N184"/>
      <c r="O184"/>
      <c r="P184"/>
      <c r="Q184"/>
      <c r="R184"/>
      <c r="S184"/>
    </row>
    <row r="185" spans="2:19" x14ac:dyDescent="0.25">
      <c r="B185"/>
      <c r="E185"/>
      <c r="L185" s="39"/>
      <c r="M185"/>
      <c r="N185"/>
      <c r="O185"/>
      <c r="P185"/>
      <c r="Q185"/>
      <c r="R185"/>
      <c r="S185"/>
    </row>
    <row r="186" spans="2:19" x14ac:dyDescent="0.25">
      <c r="B186"/>
      <c r="E186"/>
      <c r="L186" s="39"/>
      <c r="M186"/>
      <c r="N186"/>
      <c r="O186"/>
      <c r="P186"/>
      <c r="Q186"/>
      <c r="R186"/>
      <c r="S186"/>
    </row>
    <row r="187" spans="2:19" x14ac:dyDescent="0.25">
      <c r="B187"/>
      <c r="E187"/>
      <c r="L187" s="39"/>
      <c r="M187"/>
      <c r="N187"/>
      <c r="O187"/>
      <c r="P187"/>
      <c r="Q187"/>
      <c r="R187"/>
      <c r="S187"/>
    </row>
    <row r="188" spans="2:19" x14ac:dyDescent="0.25">
      <c r="B188"/>
      <c r="E188"/>
      <c r="L188" s="39"/>
      <c r="M188"/>
      <c r="N188"/>
      <c r="O188"/>
      <c r="P188"/>
      <c r="Q188"/>
      <c r="R188"/>
      <c r="S188"/>
    </row>
    <row r="205" spans="2:19" x14ac:dyDescent="0.25">
      <c r="B205"/>
      <c r="E205"/>
      <c r="L205"/>
      <c r="M205"/>
      <c r="N205"/>
      <c r="O205"/>
      <c r="P205"/>
      <c r="Q205"/>
      <c r="R205"/>
      <c r="S205"/>
    </row>
    <row r="206" spans="2:19" x14ac:dyDescent="0.25">
      <c r="B206"/>
      <c r="E206"/>
      <c r="L206" s="39"/>
      <c r="M206"/>
      <c r="N206"/>
      <c r="O206"/>
      <c r="P206"/>
      <c r="Q206"/>
      <c r="R206"/>
      <c r="S206"/>
    </row>
    <row r="207" spans="2:19" x14ac:dyDescent="0.25">
      <c r="B207"/>
      <c r="E207"/>
      <c r="L207" s="39"/>
      <c r="M207"/>
      <c r="N207"/>
      <c r="O207"/>
      <c r="P207"/>
      <c r="Q207"/>
      <c r="R207"/>
      <c r="S207"/>
    </row>
    <row r="208" spans="2:19" x14ac:dyDescent="0.25">
      <c r="B208"/>
      <c r="E208"/>
      <c r="L208" s="39"/>
      <c r="M208"/>
      <c r="N208"/>
      <c r="O208"/>
      <c r="P208"/>
      <c r="Q208"/>
      <c r="R208"/>
      <c r="S208"/>
    </row>
    <row r="209" spans="2:19" x14ac:dyDescent="0.25">
      <c r="B209"/>
      <c r="E209"/>
      <c r="L209" s="39"/>
      <c r="M209"/>
      <c r="N209"/>
      <c r="O209"/>
      <c r="P209"/>
      <c r="Q209"/>
      <c r="R209"/>
      <c r="S209"/>
    </row>
    <row r="210" spans="2:19" x14ac:dyDescent="0.25">
      <c r="B210"/>
      <c r="E210"/>
      <c r="L210" s="39"/>
      <c r="M210"/>
      <c r="N210"/>
      <c r="O210"/>
      <c r="P210"/>
      <c r="Q210"/>
      <c r="R210"/>
      <c r="S210"/>
    </row>
    <row r="211" spans="2:19" x14ac:dyDescent="0.25">
      <c r="B211"/>
      <c r="E211"/>
      <c r="L211" s="39"/>
      <c r="M211"/>
      <c r="N211"/>
      <c r="O211"/>
      <c r="P211"/>
      <c r="Q211"/>
      <c r="R211"/>
      <c r="S211"/>
    </row>
    <row r="212" spans="2:19" x14ac:dyDescent="0.25">
      <c r="B212"/>
      <c r="E212"/>
      <c r="L212" s="39"/>
      <c r="M212"/>
      <c r="N212"/>
      <c r="O212"/>
      <c r="P212"/>
      <c r="Q212"/>
      <c r="R212"/>
      <c r="S212"/>
    </row>
    <row r="213" spans="2:19" x14ac:dyDescent="0.25">
      <c r="B213"/>
      <c r="E213"/>
      <c r="L213" s="39"/>
      <c r="M213"/>
      <c r="N213"/>
      <c r="O213"/>
      <c r="P213"/>
      <c r="Q213"/>
      <c r="R213"/>
      <c r="S213"/>
    </row>
    <row r="214" spans="2:19" x14ac:dyDescent="0.25">
      <c r="B214"/>
      <c r="E214"/>
      <c r="L214" s="39"/>
      <c r="M214"/>
      <c r="N214"/>
      <c r="O214"/>
      <c r="P214"/>
      <c r="Q214"/>
      <c r="R214"/>
      <c r="S214"/>
    </row>
  </sheetData>
  <mergeCells count="5">
    <mergeCell ref="A3:A4"/>
    <mergeCell ref="B3:D3"/>
    <mergeCell ref="E3:E4"/>
    <mergeCell ref="F3:G3"/>
    <mergeCell ref="A16:D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4"/>
  <sheetViews>
    <sheetView workbookViewId="0">
      <selection sqref="A1:XFD1048576"/>
    </sheetView>
  </sheetViews>
  <sheetFormatPr defaultRowHeight="15" x14ac:dyDescent="0.25"/>
  <cols>
    <col min="1" max="1" width="17.28515625" style="58" bestFit="1" customWidth="1"/>
    <col min="2" max="2" width="24.5703125" style="1" bestFit="1" customWidth="1"/>
    <col min="3" max="3" width="4" style="1" bestFit="1" customWidth="1"/>
    <col min="4" max="4" width="10.5703125" style="61" bestFit="1" customWidth="1"/>
    <col min="5" max="5" width="31.140625" style="1" bestFit="1" customWidth="1"/>
    <col min="6" max="6" width="30.140625" style="1" bestFit="1" customWidth="1"/>
    <col min="7" max="7" width="9" style="1" bestFit="1" customWidth="1"/>
    <col min="8" max="8" width="18.140625" style="1" bestFit="1" customWidth="1"/>
    <col min="9" max="9" width="20" style="1" bestFit="1" customWidth="1"/>
    <col min="10" max="16384" width="9.140625" style="1"/>
  </cols>
  <sheetData>
    <row r="1" spans="1:10" x14ac:dyDescent="0.25">
      <c r="A1" s="58" t="s">
        <v>111</v>
      </c>
      <c r="B1" s="59" t="s">
        <v>112</v>
      </c>
      <c r="C1" s="59" t="s">
        <v>113</v>
      </c>
      <c r="D1" s="60">
        <f>SUM(D2:D16)</f>
        <v>3440000</v>
      </c>
      <c r="E1" s="59" t="s">
        <v>114</v>
      </c>
      <c r="F1" s="61">
        <v>16</v>
      </c>
      <c r="G1" s="1">
        <v>20200107</v>
      </c>
      <c r="H1" s="62" t="s">
        <v>115</v>
      </c>
    </row>
    <row r="2" spans="1:10" x14ac:dyDescent="0.25">
      <c r="A2" s="63" t="s">
        <v>441</v>
      </c>
      <c r="B2" s="59" t="s">
        <v>442</v>
      </c>
      <c r="C2" s="64" t="s">
        <v>113</v>
      </c>
      <c r="D2" s="65">
        <v>200000</v>
      </c>
      <c r="E2" s="59" t="s">
        <v>443</v>
      </c>
      <c r="F2" s="66" t="s">
        <v>250</v>
      </c>
      <c r="G2" s="64" t="s">
        <v>119</v>
      </c>
      <c r="H2" s="64" t="s">
        <v>119</v>
      </c>
      <c r="J2" s="67">
        <v>1</v>
      </c>
    </row>
    <row r="3" spans="1:10" x14ac:dyDescent="0.25">
      <c r="A3" s="63" t="s">
        <v>444</v>
      </c>
      <c r="B3" s="59" t="s">
        <v>445</v>
      </c>
      <c r="C3" s="64" t="s">
        <v>113</v>
      </c>
      <c r="D3" s="65">
        <v>240000</v>
      </c>
      <c r="E3" s="59" t="s">
        <v>446</v>
      </c>
      <c r="F3" s="66" t="s">
        <v>250</v>
      </c>
      <c r="G3" s="64" t="s">
        <v>119</v>
      </c>
      <c r="H3" s="64" t="s">
        <v>119</v>
      </c>
      <c r="J3" s="67">
        <v>1</v>
      </c>
    </row>
    <row r="4" spans="1:10" x14ac:dyDescent="0.25">
      <c r="A4" s="63" t="s">
        <v>447</v>
      </c>
      <c r="B4" s="68" t="s">
        <v>414</v>
      </c>
      <c r="C4" s="64" t="s">
        <v>113</v>
      </c>
      <c r="D4" s="65">
        <v>200000</v>
      </c>
      <c r="E4" s="64" t="s">
        <v>448</v>
      </c>
      <c r="F4" s="68" t="s">
        <v>250</v>
      </c>
      <c r="G4" s="64" t="s">
        <v>119</v>
      </c>
      <c r="H4" s="64" t="s">
        <v>119</v>
      </c>
      <c r="J4" s="67">
        <v>1</v>
      </c>
    </row>
    <row r="5" spans="1:10" x14ac:dyDescent="0.25">
      <c r="A5" s="63" t="s">
        <v>449</v>
      </c>
      <c r="B5" s="68" t="s">
        <v>450</v>
      </c>
      <c r="C5" s="64" t="s">
        <v>113</v>
      </c>
      <c r="D5" s="65">
        <v>400000</v>
      </c>
      <c r="E5" s="64" t="s">
        <v>451</v>
      </c>
      <c r="F5" s="68" t="s">
        <v>86</v>
      </c>
      <c r="G5" s="64" t="s">
        <v>119</v>
      </c>
      <c r="H5" s="64" t="s">
        <v>119</v>
      </c>
      <c r="J5" s="67">
        <v>1</v>
      </c>
    </row>
    <row r="6" spans="1:10" x14ac:dyDescent="0.25">
      <c r="A6" s="63" t="s">
        <v>452</v>
      </c>
      <c r="B6" s="68" t="s">
        <v>453</v>
      </c>
      <c r="C6" s="64" t="s">
        <v>113</v>
      </c>
      <c r="D6" s="65">
        <v>240000</v>
      </c>
      <c r="E6" s="64" t="s">
        <v>454</v>
      </c>
      <c r="F6" s="68" t="s">
        <v>69</v>
      </c>
      <c r="G6" s="64" t="s">
        <v>119</v>
      </c>
      <c r="H6" s="64" t="s">
        <v>119</v>
      </c>
      <c r="J6" s="67">
        <v>1</v>
      </c>
    </row>
    <row r="7" spans="1:10" x14ac:dyDescent="0.25">
      <c r="A7" s="63" t="s">
        <v>455</v>
      </c>
      <c r="B7" s="68" t="s">
        <v>456</v>
      </c>
      <c r="C7" s="64" t="s">
        <v>113</v>
      </c>
      <c r="D7" s="65">
        <v>240000</v>
      </c>
      <c r="E7" s="64" t="s">
        <v>457</v>
      </c>
      <c r="F7" s="68" t="s">
        <v>69</v>
      </c>
      <c r="G7" s="64" t="s">
        <v>119</v>
      </c>
      <c r="H7" s="64" t="s">
        <v>119</v>
      </c>
      <c r="J7" s="67">
        <v>1</v>
      </c>
    </row>
    <row r="8" spans="1:10" x14ac:dyDescent="0.25">
      <c r="A8" s="63" t="s">
        <v>458</v>
      </c>
      <c r="B8" s="68" t="s">
        <v>459</v>
      </c>
      <c r="C8" s="64" t="s">
        <v>113</v>
      </c>
      <c r="D8" s="65">
        <v>200000</v>
      </c>
      <c r="E8" s="64" t="s">
        <v>460</v>
      </c>
      <c r="F8" s="68" t="s">
        <v>90</v>
      </c>
      <c r="G8" s="64" t="s">
        <v>119</v>
      </c>
      <c r="H8" s="64" t="s">
        <v>119</v>
      </c>
      <c r="J8" s="67">
        <v>1</v>
      </c>
    </row>
    <row r="9" spans="1:10" x14ac:dyDescent="0.25">
      <c r="A9" s="63" t="s">
        <v>461</v>
      </c>
      <c r="B9" s="68" t="s">
        <v>462</v>
      </c>
      <c r="C9" s="64" t="s">
        <v>113</v>
      </c>
      <c r="D9" s="65">
        <v>200000</v>
      </c>
      <c r="E9" s="64" t="s">
        <v>463</v>
      </c>
      <c r="F9" s="68" t="s">
        <v>87</v>
      </c>
      <c r="G9" s="64" t="s">
        <v>119</v>
      </c>
      <c r="H9" s="64" t="s">
        <v>119</v>
      </c>
      <c r="J9" s="67">
        <v>1</v>
      </c>
    </row>
    <row r="10" spans="1:10" x14ac:dyDescent="0.25">
      <c r="A10" s="63" t="s">
        <v>389</v>
      </c>
      <c r="B10" s="68" t="s">
        <v>390</v>
      </c>
      <c r="C10" s="64" t="s">
        <v>113</v>
      </c>
      <c r="D10" s="65">
        <v>240000</v>
      </c>
      <c r="E10" s="64" t="s">
        <v>464</v>
      </c>
      <c r="F10" s="68" t="s">
        <v>87</v>
      </c>
      <c r="G10" s="64" t="s">
        <v>119</v>
      </c>
      <c r="H10" s="64" t="s">
        <v>119</v>
      </c>
      <c r="J10" s="67">
        <v>1</v>
      </c>
    </row>
    <row r="11" spans="1:10" x14ac:dyDescent="0.25">
      <c r="A11" s="63" t="s">
        <v>465</v>
      </c>
      <c r="B11" s="68" t="s">
        <v>466</v>
      </c>
      <c r="C11" s="64" t="s">
        <v>113</v>
      </c>
      <c r="D11" s="65">
        <v>200000</v>
      </c>
      <c r="E11" s="64" t="s">
        <v>467</v>
      </c>
      <c r="F11" s="68" t="s">
        <v>87</v>
      </c>
      <c r="G11" s="64" t="s">
        <v>119</v>
      </c>
      <c r="H11" s="64" t="s">
        <v>119</v>
      </c>
      <c r="J11" s="67">
        <v>1</v>
      </c>
    </row>
    <row r="12" spans="1:10" x14ac:dyDescent="0.25">
      <c r="A12" s="63" t="s">
        <v>468</v>
      </c>
      <c r="B12" s="68" t="s">
        <v>469</v>
      </c>
      <c r="C12" s="64" t="s">
        <v>113</v>
      </c>
      <c r="D12" s="65">
        <v>200000</v>
      </c>
      <c r="E12" s="64" t="s">
        <v>470</v>
      </c>
      <c r="F12" s="68" t="s">
        <v>87</v>
      </c>
      <c r="G12" s="64" t="s">
        <v>119</v>
      </c>
      <c r="H12" s="64" t="s">
        <v>119</v>
      </c>
      <c r="J12" s="67">
        <v>1</v>
      </c>
    </row>
    <row r="13" spans="1:10" x14ac:dyDescent="0.25">
      <c r="A13" s="63" t="s">
        <v>471</v>
      </c>
      <c r="B13" s="69" t="s">
        <v>472</v>
      </c>
      <c r="C13" s="64" t="s">
        <v>113</v>
      </c>
      <c r="D13" s="65">
        <v>200000</v>
      </c>
      <c r="E13" s="64" t="s">
        <v>473</v>
      </c>
      <c r="F13" s="68" t="s">
        <v>474</v>
      </c>
      <c r="G13" s="64" t="s">
        <v>119</v>
      </c>
      <c r="H13" s="64" t="s">
        <v>119</v>
      </c>
      <c r="J13" s="67">
        <v>1</v>
      </c>
    </row>
    <row r="14" spans="1:10" x14ac:dyDescent="0.25">
      <c r="A14" s="63" t="s">
        <v>475</v>
      </c>
      <c r="B14" s="68" t="s">
        <v>476</v>
      </c>
      <c r="C14" s="64" t="s">
        <v>113</v>
      </c>
      <c r="D14" s="65">
        <v>240000</v>
      </c>
      <c r="E14" s="64" t="s">
        <v>477</v>
      </c>
      <c r="F14" s="68" t="s">
        <v>77</v>
      </c>
      <c r="G14" s="64" t="s">
        <v>119</v>
      </c>
      <c r="H14" s="64" t="s">
        <v>119</v>
      </c>
      <c r="J14" s="67">
        <v>1</v>
      </c>
    </row>
    <row r="15" spans="1:10" x14ac:dyDescent="0.25">
      <c r="A15" s="63" t="s">
        <v>478</v>
      </c>
      <c r="B15" s="68" t="s">
        <v>479</v>
      </c>
      <c r="C15" s="64" t="s">
        <v>113</v>
      </c>
      <c r="D15" s="70">
        <v>240000</v>
      </c>
      <c r="E15" s="71" t="s">
        <v>480</v>
      </c>
      <c r="F15" s="68" t="s">
        <v>77</v>
      </c>
      <c r="G15" s="64" t="s">
        <v>119</v>
      </c>
      <c r="H15" s="64" t="s">
        <v>119</v>
      </c>
      <c r="J15" s="67">
        <v>1</v>
      </c>
    </row>
    <row r="16" spans="1:10" x14ac:dyDescent="0.25">
      <c r="A16" s="63" t="s">
        <v>481</v>
      </c>
      <c r="B16" s="68" t="s">
        <v>482</v>
      </c>
      <c r="C16" s="64" t="s">
        <v>113</v>
      </c>
      <c r="D16" s="65">
        <v>200000</v>
      </c>
      <c r="E16" s="71" t="s">
        <v>483</v>
      </c>
      <c r="F16" s="68" t="s">
        <v>77</v>
      </c>
      <c r="G16" s="64" t="s">
        <v>119</v>
      </c>
      <c r="H16" s="64" t="s">
        <v>119</v>
      </c>
      <c r="J16" s="67">
        <v>1</v>
      </c>
    </row>
    <row r="17" spans="1:10" x14ac:dyDescent="0.25">
      <c r="A17" s="72" t="s">
        <v>484</v>
      </c>
      <c r="B17" s="68" t="s">
        <v>485</v>
      </c>
      <c r="C17" s="64" t="s">
        <v>113</v>
      </c>
      <c r="D17" s="65">
        <v>240000</v>
      </c>
      <c r="E17" s="71" t="s">
        <v>486</v>
      </c>
      <c r="F17" s="70" t="s">
        <v>151</v>
      </c>
      <c r="G17" s="64" t="s">
        <v>119</v>
      </c>
      <c r="H17" s="64" t="s">
        <v>119</v>
      </c>
      <c r="J17" s="67">
        <v>1</v>
      </c>
    </row>
    <row r="18" spans="1:10" x14ac:dyDescent="0.25">
      <c r="A18" s="63"/>
      <c r="B18" s="68"/>
      <c r="C18" s="64"/>
      <c r="D18" s="65"/>
      <c r="E18" s="71"/>
      <c r="F18" s="70"/>
      <c r="G18" s="64"/>
      <c r="H18" s="64"/>
      <c r="J18" s="67"/>
    </row>
    <row r="19" spans="1:10" x14ac:dyDescent="0.25">
      <c r="A19" s="63"/>
      <c r="B19" s="68"/>
      <c r="C19" s="64"/>
      <c r="D19" s="65"/>
      <c r="E19" s="64"/>
      <c r="F19" s="68"/>
      <c r="G19" s="64"/>
      <c r="H19" s="64"/>
      <c r="J19" s="67"/>
    </row>
    <row r="20" spans="1:10" x14ac:dyDescent="0.25">
      <c r="A20" s="63"/>
      <c r="B20" s="59"/>
      <c r="C20" s="64"/>
      <c r="D20" s="65"/>
      <c r="E20" s="59"/>
      <c r="F20" s="66"/>
      <c r="G20" s="64"/>
      <c r="H20" s="64"/>
      <c r="J20" s="67"/>
    </row>
    <row r="21" spans="1:10" x14ac:dyDescent="0.25">
      <c r="A21" s="63"/>
      <c r="B21" s="59"/>
      <c r="C21" s="64"/>
      <c r="D21" s="65"/>
      <c r="E21" s="59"/>
      <c r="F21" s="66"/>
      <c r="G21" s="64"/>
      <c r="H21" s="64"/>
      <c r="J21" s="67"/>
    </row>
    <row r="22" spans="1:10" x14ac:dyDescent="0.25">
      <c r="A22" s="72"/>
      <c r="B22" s="59"/>
      <c r="C22" s="64"/>
      <c r="D22" s="65"/>
      <c r="E22" s="59"/>
      <c r="F22" s="66"/>
      <c r="G22" s="64"/>
      <c r="H22" s="64"/>
      <c r="J22" s="67"/>
    </row>
    <row r="23" spans="1:10" x14ac:dyDescent="0.25">
      <c r="A23" s="63"/>
      <c r="B23" s="59"/>
      <c r="C23" s="64"/>
      <c r="D23" s="65"/>
      <c r="E23" s="59"/>
      <c r="F23" s="66"/>
      <c r="G23" s="64"/>
      <c r="H23" s="64"/>
      <c r="J23" s="67"/>
    </row>
    <row r="24" spans="1:10" x14ac:dyDescent="0.25">
      <c r="A24" s="63"/>
      <c r="B24" s="59"/>
      <c r="C24" s="64"/>
      <c r="D24" s="65"/>
      <c r="E24" s="59"/>
      <c r="F24" s="66"/>
      <c r="G24" s="64"/>
      <c r="H24" s="64"/>
      <c r="J24" s="67"/>
    </row>
    <row r="25" spans="1:10" x14ac:dyDescent="0.25">
      <c r="A25" s="63"/>
      <c r="B25" s="59"/>
      <c r="C25" s="64"/>
      <c r="D25" s="65"/>
      <c r="E25" s="59"/>
      <c r="F25" s="66"/>
      <c r="G25" s="64"/>
      <c r="H25" s="64"/>
      <c r="J25" s="67"/>
    </row>
    <row r="26" spans="1:10" x14ac:dyDescent="0.25">
      <c r="A26" s="63"/>
      <c r="B26" s="59"/>
      <c r="C26" s="64"/>
      <c r="D26" s="65"/>
      <c r="E26" s="59"/>
      <c r="F26" s="66"/>
      <c r="G26" s="64"/>
      <c r="H26" s="64"/>
      <c r="J26" s="67"/>
    </row>
    <row r="27" spans="1:10" x14ac:dyDescent="0.25">
      <c r="A27" s="63"/>
      <c r="B27" s="59"/>
      <c r="C27" s="64"/>
      <c r="D27" s="65"/>
      <c r="E27" s="59"/>
      <c r="F27" s="66"/>
      <c r="G27" s="64"/>
      <c r="H27" s="64"/>
      <c r="J27" s="67"/>
    </row>
    <row r="28" spans="1:10" x14ac:dyDescent="0.25">
      <c r="A28" s="63"/>
      <c r="B28" s="59"/>
      <c r="C28" s="64"/>
      <c r="D28" s="65"/>
      <c r="E28" s="59"/>
      <c r="F28" s="66"/>
      <c r="G28" s="64"/>
      <c r="H28" s="64"/>
      <c r="J28" s="67"/>
    </row>
    <row r="29" spans="1:10" x14ac:dyDescent="0.25">
      <c r="A29" s="63"/>
      <c r="B29" s="59"/>
      <c r="C29" s="64"/>
      <c r="D29" s="65"/>
      <c r="E29" s="59"/>
      <c r="F29" s="66"/>
      <c r="G29" s="64"/>
      <c r="H29" s="64"/>
      <c r="J29" s="67"/>
    </row>
    <row r="30" spans="1:10" x14ac:dyDescent="0.25">
      <c r="A30" s="63"/>
      <c r="B30" s="59"/>
      <c r="C30" s="64"/>
      <c r="D30" s="65"/>
      <c r="E30" s="59"/>
      <c r="F30" s="66"/>
      <c r="G30" s="64"/>
      <c r="H30" s="64"/>
      <c r="J30" s="67"/>
    </row>
    <row r="31" spans="1:10" x14ac:dyDescent="0.25">
      <c r="A31" s="63"/>
      <c r="B31" s="59"/>
      <c r="C31" s="64"/>
      <c r="D31" s="65"/>
      <c r="E31" s="59"/>
      <c r="F31" s="66"/>
      <c r="G31" s="64"/>
      <c r="H31" s="64"/>
      <c r="J31" s="67"/>
    </row>
    <row r="32" spans="1:10" x14ac:dyDescent="0.25">
      <c r="A32" s="63"/>
      <c r="B32" s="59"/>
      <c r="C32" s="64"/>
      <c r="D32" s="65"/>
      <c r="E32" s="59"/>
      <c r="F32" s="66"/>
      <c r="G32" s="64"/>
      <c r="H32" s="64"/>
      <c r="J32" s="67"/>
    </row>
    <row r="33" spans="1:10" x14ac:dyDescent="0.25">
      <c r="A33" s="63"/>
      <c r="B33" s="59"/>
      <c r="C33" s="64"/>
      <c r="D33" s="65"/>
      <c r="E33" s="59"/>
      <c r="F33" s="66"/>
      <c r="G33" s="64"/>
      <c r="H33" s="64"/>
      <c r="J33" s="67"/>
    </row>
    <row r="34" spans="1:10" x14ac:dyDescent="0.25">
      <c r="A34" s="63"/>
      <c r="B34" s="59"/>
      <c r="C34" s="64"/>
      <c r="D34" s="65"/>
      <c r="E34" s="59"/>
      <c r="F34" s="66"/>
      <c r="G34" s="64"/>
      <c r="H34" s="64"/>
      <c r="J34" s="67"/>
    </row>
    <row r="35" spans="1:10" x14ac:dyDescent="0.25">
      <c r="A35" s="63"/>
      <c r="B35" s="59"/>
      <c r="C35" s="64"/>
      <c r="D35" s="65"/>
      <c r="E35" s="59"/>
      <c r="F35" s="66"/>
      <c r="G35" s="64"/>
      <c r="H35" s="64"/>
      <c r="J35" s="67"/>
    </row>
    <row r="36" spans="1:10" x14ac:dyDescent="0.25">
      <c r="A36" s="63"/>
      <c r="B36" s="59"/>
      <c r="C36" s="64"/>
      <c r="D36" s="65"/>
      <c r="E36" s="59"/>
      <c r="F36" s="66"/>
      <c r="G36" s="64"/>
      <c r="H36" s="64"/>
      <c r="J36" s="67"/>
    </row>
    <row r="37" spans="1:10" x14ac:dyDescent="0.25">
      <c r="A37" s="63"/>
      <c r="B37" s="59"/>
      <c r="C37" s="64"/>
      <c r="D37" s="65"/>
      <c r="E37" s="59"/>
      <c r="F37" s="66"/>
      <c r="G37" s="64"/>
      <c r="H37" s="64"/>
      <c r="J37" s="67"/>
    </row>
    <row r="38" spans="1:10" x14ac:dyDescent="0.25">
      <c r="A38" s="63"/>
      <c r="B38" s="59"/>
      <c r="C38" s="64"/>
      <c r="D38" s="65"/>
      <c r="E38" s="59"/>
      <c r="F38" s="66"/>
      <c r="G38" s="64"/>
      <c r="H38" s="64"/>
      <c r="J38" s="67"/>
    </row>
    <row r="39" spans="1:10" x14ac:dyDescent="0.25">
      <c r="A39" s="63"/>
      <c r="B39" s="59"/>
      <c r="C39" s="64"/>
      <c r="D39" s="65"/>
      <c r="E39" s="59"/>
      <c r="F39" s="66"/>
      <c r="G39" s="64"/>
      <c r="H39" s="64"/>
      <c r="J39" s="67"/>
    </row>
    <row r="40" spans="1:10" x14ac:dyDescent="0.25">
      <c r="A40" s="63"/>
      <c r="B40" s="59"/>
      <c r="C40" s="64"/>
      <c r="D40" s="65"/>
      <c r="E40" s="59"/>
      <c r="F40" s="66"/>
      <c r="G40" s="64"/>
      <c r="H40" s="64"/>
      <c r="J40" s="67"/>
    </row>
    <row r="41" spans="1:10" x14ac:dyDescent="0.25">
      <c r="A41" s="63"/>
      <c r="B41" s="59"/>
      <c r="C41" s="64"/>
      <c r="D41" s="65"/>
      <c r="E41" s="59"/>
      <c r="F41" s="66"/>
      <c r="G41" s="64"/>
      <c r="H41" s="64"/>
      <c r="J41" s="67"/>
    </row>
    <row r="42" spans="1:10" x14ac:dyDescent="0.25">
      <c r="A42" s="63"/>
      <c r="B42" s="59"/>
      <c r="C42" s="64"/>
      <c r="D42" s="65"/>
      <c r="E42" s="59"/>
      <c r="F42" s="66"/>
      <c r="G42" s="64"/>
      <c r="H42" s="64"/>
      <c r="J42" s="67"/>
    </row>
    <row r="43" spans="1:10" x14ac:dyDescent="0.25">
      <c r="A43" s="63"/>
      <c r="B43" s="59"/>
      <c r="C43" s="64"/>
      <c r="D43" s="65"/>
      <c r="E43" s="59"/>
      <c r="F43" s="66"/>
      <c r="G43" s="64"/>
      <c r="H43" s="64"/>
      <c r="J43" s="67"/>
    </row>
    <row r="44" spans="1:10" x14ac:dyDescent="0.25">
      <c r="A44" s="63"/>
      <c r="B44" s="59"/>
      <c r="C44" s="64"/>
      <c r="D44" s="65"/>
      <c r="E44" s="59"/>
      <c r="F44" s="66"/>
      <c r="G44" s="64"/>
      <c r="H44" s="64"/>
      <c r="J44" s="67"/>
    </row>
    <row r="45" spans="1:10" x14ac:dyDescent="0.25">
      <c r="A45" s="63"/>
      <c r="B45" s="59"/>
      <c r="C45" s="64"/>
      <c r="D45" s="65"/>
      <c r="E45" s="59"/>
      <c r="F45" s="66"/>
      <c r="G45" s="64"/>
      <c r="H45" s="64"/>
      <c r="J45" s="67"/>
    </row>
    <row r="46" spans="1:10" x14ac:dyDescent="0.25">
      <c r="A46" s="63"/>
      <c r="B46" s="59"/>
      <c r="C46" s="64"/>
      <c r="D46" s="65"/>
      <c r="E46" s="59"/>
      <c r="F46" s="66"/>
      <c r="G46" s="64"/>
      <c r="H46" s="64"/>
      <c r="J46" s="67"/>
    </row>
    <row r="47" spans="1:10" x14ac:dyDescent="0.25">
      <c r="A47" s="72"/>
      <c r="B47" s="59"/>
      <c r="C47" s="64"/>
      <c r="D47" s="65"/>
      <c r="E47" s="59"/>
      <c r="F47" s="66"/>
      <c r="G47" s="64"/>
      <c r="H47" s="64"/>
      <c r="J47" s="67"/>
    </row>
    <row r="48" spans="1:10" x14ac:dyDescent="0.25">
      <c r="A48" s="63"/>
      <c r="B48" s="59"/>
      <c r="C48" s="64"/>
      <c r="E48" s="59"/>
      <c r="F48" s="66"/>
      <c r="G48" s="64"/>
      <c r="H48" s="64"/>
      <c r="J48" s="67"/>
    </row>
    <row r="49" spans="1:10" x14ac:dyDescent="0.25">
      <c r="A49" s="63"/>
      <c r="C49" s="64"/>
      <c r="E49" s="59"/>
      <c r="F49" s="66"/>
      <c r="G49" s="64"/>
      <c r="H49" s="64"/>
      <c r="J49" s="67"/>
    </row>
    <row r="50" spans="1:10" x14ac:dyDescent="0.25">
      <c r="A50" s="63"/>
      <c r="C50" s="64"/>
      <c r="E50" s="59"/>
      <c r="F50" s="66"/>
      <c r="G50" s="64"/>
      <c r="H50" s="64"/>
      <c r="J50" s="67"/>
    </row>
    <row r="51" spans="1:10" x14ac:dyDescent="0.25">
      <c r="A51" s="63"/>
      <c r="C51" s="64"/>
      <c r="E51" s="59"/>
      <c r="F51" s="66"/>
      <c r="G51" s="64"/>
      <c r="H51" s="64"/>
      <c r="J51" s="67"/>
    </row>
    <row r="52" spans="1:10" x14ac:dyDescent="0.25">
      <c r="A52" s="63"/>
      <c r="C52" s="64"/>
      <c r="E52" s="59"/>
      <c r="F52" s="66"/>
      <c r="G52" s="64"/>
      <c r="H52" s="64"/>
      <c r="J52" s="67"/>
    </row>
    <row r="53" spans="1:10" x14ac:dyDescent="0.25">
      <c r="A53" s="63"/>
      <c r="C53" s="64"/>
      <c r="E53" s="59"/>
      <c r="F53" s="66"/>
      <c r="G53" s="64"/>
      <c r="H53" s="64"/>
      <c r="J53" s="67"/>
    </row>
    <row r="54" spans="1:10" x14ac:dyDescent="0.25">
      <c r="A54" s="63"/>
      <c r="C54" s="64"/>
      <c r="E54" s="59"/>
      <c r="F54" s="66"/>
      <c r="G54" s="64"/>
      <c r="H54" s="64"/>
      <c r="J54" s="67"/>
    </row>
    <row r="55" spans="1:10" x14ac:dyDescent="0.25">
      <c r="A55" s="63"/>
      <c r="C55" s="64"/>
      <c r="E55" s="59"/>
      <c r="F55" s="66"/>
      <c r="G55" s="64"/>
      <c r="H55" s="64"/>
      <c r="J55" s="67"/>
    </row>
    <row r="56" spans="1:10" x14ac:dyDescent="0.25">
      <c r="A56" s="63"/>
      <c r="C56" s="64"/>
      <c r="E56" s="59"/>
      <c r="F56" s="66"/>
      <c r="G56" s="64"/>
      <c r="H56" s="64"/>
      <c r="J56" s="67"/>
    </row>
    <row r="57" spans="1:10" x14ac:dyDescent="0.25">
      <c r="A57" s="63"/>
      <c r="C57" s="64"/>
      <c r="E57" s="59"/>
      <c r="F57" s="66"/>
      <c r="G57" s="64"/>
      <c r="H57" s="64"/>
      <c r="J57" s="67"/>
    </row>
    <row r="58" spans="1:10" x14ac:dyDescent="0.25">
      <c r="A58" s="63"/>
      <c r="C58" s="64"/>
      <c r="E58" s="59"/>
      <c r="F58" s="66"/>
      <c r="G58" s="64"/>
      <c r="H58" s="64"/>
      <c r="J58" s="67"/>
    </row>
    <row r="59" spans="1:10" x14ac:dyDescent="0.25">
      <c r="A59" s="63"/>
      <c r="C59" s="64"/>
      <c r="E59" s="59"/>
      <c r="F59" s="66"/>
      <c r="G59" s="64"/>
      <c r="H59" s="64"/>
      <c r="J59" s="67"/>
    </row>
    <row r="60" spans="1:10" x14ac:dyDescent="0.25">
      <c r="A60" s="63"/>
      <c r="C60" s="64"/>
      <c r="E60" s="59"/>
      <c r="F60" s="66"/>
      <c r="G60" s="64"/>
      <c r="H60" s="64"/>
      <c r="J60" s="67"/>
    </row>
    <row r="61" spans="1:10" x14ac:dyDescent="0.25">
      <c r="A61" s="72"/>
      <c r="C61" s="64"/>
      <c r="E61" s="59"/>
      <c r="F61" s="66"/>
      <c r="G61" s="64"/>
      <c r="H61" s="64"/>
      <c r="J61" s="67"/>
    </row>
    <row r="62" spans="1:10" x14ac:dyDescent="0.25">
      <c r="A62" s="63"/>
      <c r="C62" s="64"/>
      <c r="E62" s="59"/>
      <c r="F62" s="66"/>
      <c r="G62" s="64"/>
      <c r="H62" s="64"/>
      <c r="J62" s="67"/>
    </row>
    <row r="63" spans="1:10" x14ac:dyDescent="0.25">
      <c r="A63" s="63"/>
      <c r="C63" s="64"/>
      <c r="E63" s="59"/>
      <c r="F63" s="66"/>
      <c r="G63" s="64"/>
      <c r="H63" s="64"/>
      <c r="J63" s="67"/>
    </row>
    <row r="64" spans="1:10" x14ac:dyDescent="0.25">
      <c r="A64" s="63"/>
      <c r="C64" s="64"/>
      <c r="E64" s="59"/>
      <c r="F64" s="66"/>
      <c r="G64" s="64"/>
      <c r="H64" s="64"/>
      <c r="J64" s="67"/>
    </row>
    <row r="65" spans="1:10" x14ac:dyDescent="0.25">
      <c r="A65" s="63"/>
      <c r="C65" s="64"/>
      <c r="E65" s="59"/>
      <c r="F65" s="66"/>
      <c r="G65" s="64"/>
      <c r="H65" s="64"/>
      <c r="J65" s="67"/>
    </row>
    <row r="66" spans="1:10" x14ac:dyDescent="0.25">
      <c r="A66" s="63"/>
      <c r="C66" s="64"/>
      <c r="E66" s="59"/>
      <c r="F66" s="66"/>
      <c r="G66" s="64"/>
      <c r="H66" s="64"/>
      <c r="J66" s="67"/>
    </row>
    <row r="67" spans="1:10" x14ac:dyDescent="0.25">
      <c r="A67" s="63"/>
      <c r="C67" s="64"/>
      <c r="E67" s="59"/>
      <c r="F67" s="66"/>
      <c r="G67" s="64"/>
      <c r="H67" s="64"/>
      <c r="J67" s="67"/>
    </row>
    <row r="68" spans="1:10" x14ac:dyDescent="0.25">
      <c r="A68" s="63"/>
      <c r="C68" s="64"/>
      <c r="E68" s="59"/>
      <c r="F68" s="66"/>
      <c r="G68" s="64"/>
      <c r="H68" s="64"/>
      <c r="J68" s="67"/>
    </row>
    <row r="69" spans="1:10" x14ac:dyDescent="0.25">
      <c r="A69" s="73"/>
      <c r="C69" s="64"/>
      <c r="E69" s="59"/>
      <c r="F69" s="66"/>
      <c r="G69" s="64"/>
      <c r="H69" s="64"/>
      <c r="J69" s="67"/>
    </row>
    <row r="70" spans="1:10" x14ac:dyDescent="0.25">
      <c r="A70" s="73"/>
      <c r="C70" s="64"/>
      <c r="E70" s="59"/>
      <c r="F70" s="66"/>
      <c r="G70" s="64"/>
      <c r="H70" s="64"/>
      <c r="J70" s="67"/>
    </row>
    <row r="71" spans="1:10" x14ac:dyDescent="0.25">
      <c r="A71" s="73"/>
      <c r="C71" s="64"/>
      <c r="E71" s="59"/>
      <c r="F71" s="66"/>
      <c r="G71" s="64"/>
      <c r="H71" s="64"/>
      <c r="J71" s="67"/>
    </row>
    <row r="72" spans="1:10" x14ac:dyDescent="0.25">
      <c r="A72" s="73"/>
      <c r="C72" s="64"/>
      <c r="E72" s="59"/>
      <c r="F72" s="66"/>
      <c r="G72" s="64"/>
      <c r="H72" s="64"/>
      <c r="J72" s="67"/>
    </row>
    <row r="73" spans="1:10" x14ac:dyDescent="0.25">
      <c r="A73" s="73"/>
      <c r="C73" s="64"/>
      <c r="E73" s="59"/>
      <c r="F73" s="66"/>
      <c r="G73" s="64"/>
      <c r="H73" s="64"/>
      <c r="J73" s="67"/>
    </row>
    <row r="74" spans="1:10" x14ac:dyDescent="0.25">
      <c r="A74" s="73"/>
      <c r="C74" s="64"/>
      <c r="E74" s="59"/>
      <c r="F74" s="66"/>
      <c r="G74" s="64"/>
      <c r="H74" s="64"/>
      <c r="J74" s="67"/>
    </row>
    <row r="75" spans="1:10" x14ac:dyDescent="0.25">
      <c r="A75" s="73"/>
      <c r="C75" s="64"/>
      <c r="E75" s="59"/>
      <c r="F75" s="66"/>
      <c r="G75" s="64"/>
      <c r="H75" s="64"/>
      <c r="J75" s="67"/>
    </row>
    <row r="76" spans="1:10" x14ac:dyDescent="0.25">
      <c r="A76" s="73"/>
      <c r="C76" s="64"/>
      <c r="E76" s="59"/>
      <c r="F76" s="66"/>
      <c r="G76" s="64"/>
      <c r="H76" s="64"/>
      <c r="J76" s="67"/>
    </row>
    <row r="77" spans="1:10" x14ac:dyDescent="0.25">
      <c r="A77" s="73"/>
      <c r="C77" s="64"/>
      <c r="E77" s="59"/>
      <c r="F77" s="66"/>
      <c r="G77" s="64"/>
      <c r="H77" s="64"/>
      <c r="J77" s="67"/>
    </row>
    <row r="78" spans="1:10" x14ac:dyDescent="0.25">
      <c r="A78" s="73"/>
      <c r="C78" s="64"/>
      <c r="E78" s="59"/>
      <c r="F78" s="66"/>
      <c r="G78" s="64"/>
      <c r="H78" s="64"/>
      <c r="J78" s="67"/>
    </row>
    <row r="79" spans="1:10" x14ac:dyDescent="0.25">
      <c r="A79" s="73"/>
      <c r="C79" s="64"/>
      <c r="E79" s="59"/>
      <c r="F79" s="66"/>
      <c r="G79" s="64"/>
      <c r="H79" s="64"/>
      <c r="J79" s="67"/>
    </row>
    <row r="80" spans="1:10" x14ac:dyDescent="0.25">
      <c r="A80" s="73"/>
      <c r="C80" s="64"/>
      <c r="E80" s="59"/>
      <c r="F80" s="66"/>
      <c r="G80" s="64"/>
      <c r="H80" s="64"/>
      <c r="J80" s="67"/>
    </row>
    <row r="81" spans="1:10" x14ac:dyDescent="0.25">
      <c r="A81" s="73"/>
      <c r="C81" s="64"/>
      <c r="E81" s="59"/>
      <c r="F81" s="66"/>
      <c r="G81" s="64"/>
      <c r="H81" s="64"/>
      <c r="J81" s="67"/>
    </row>
    <row r="82" spans="1:10" x14ac:dyDescent="0.25">
      <c r="A82" s="73"/>
      <c r="C82" s="64"/>
      <c r="E82" s="59"/>
      <c r="F82" s="66"/>
      <c r="G82" s="64"/>
      <c r="H82" s="64"/>
      <c r="J82" s="67"/>
    </row>
    <row r="83" spans="1:10" x14ac:dyDescent="0.25">
      <c r="A83" s="73"/>
      <c r="C83" s="64"/>
      <c r="E83" s="59"/>
      <c r="F83" s="66"/>
      <c r="G83" s="64"/>
      <c r="H83" s="64"/>
      <c r="J83" s="67"/>
    </row>
    <row r="84" spans="1:10" x14ac:dyDescent="0.25">
      <c r="A84" s="73"/>
      <c r="C84" s="64"/>
      <c r="F84" s="66"/>
      <c r="G84" s="64"/>
      <c r="H84" s="64"/>
      <c r="J84" s="67"/>
    </row>
    <row r="85" spans="1:10" x14ac:dyDescent="0.25">
      <c r="A85" s="73"/>
      <c r="C85" s="64"/>
      <c r="F85" s="66"/>
      <c r="G85" s="64"/>
      <c r="H85" s="64"/>
      <c r="J85" s="67"/>
    </row>
    <row r="86" spans="1:10" x14ac:dyDescent="0.25">
      <c r="A86" s="73"/>
      <c r="C86" s="64"/>
      <c r="F86" s="66"/>
      <c r="G86" s="64"/>
      <c r="H86" s="64"/>
      <c r="J86" s="67"/>
    </row>
    <row r="87" spans="1:10" x14ac:dyDescent="0.25">
      <c r="A87" s="73"/>
      <c r="C87" s="64"/>
      <c r="F87" s="66"/>
      <c r="G87" s="64"/>
      <c r="H87" s="64"/>
      <c r="J87" s="67"/>
    </row>
    <row r="88" spans="1:10" x14ac:dyDescent="0.25">
      <c r="A88" s="73"/>
      <c r="C88" s="64"/>
      <c r="F88" s="66"/>
      <c r="G88" s="64"/>
      <c r="H88" s="64"/>
      <c r="J88" s="67"/>
    </row>
    <row r="89" spans="1:10" x14ac:dyDescent="0.25">
      <c r="A89" s="73"/>
      <c r="C89" s="64"/>
      <c r="F89" s="66"/>
      <c r="G89" s="64"/>
      <c r="H89" s="64"/>
      <c r="J89" s="67"/>
    </row>
    <row r="90" spans="1:10" x14ac:dyDescent="0.25">
      <c r="A90" s="73"/>
      <c r="C90" s="64"/>
      <c r="F90" s="66"/>
      <c r="G90" s="64"/>
      <c r="H90" s="64"/>
      <c r="J90" s="67"/>
    </row>
    <row r="91" spans="1:10" x14ac:dyDescent="0.25">
      <c r="A91" s="73"/>
      <c r="C91" s="64"/>
      <c r="F91" s="66"/>
      <c r="G91" s="64"/>
      <c r="H91" s="64"/>
      <c r="J91" s="67"/>
    </row>
    <row r="92" spans="1:10" x14ac:dyDescent="0.25">
      <c r="A92" s="73"/>
      <c r="C92" s="64"/>
      <c r="F92" s="66"/>
      <c r="G92" s="64"/>
      <c r="H92" s="64"/>
      <c r="J92" s="67"/>
    </row>
    <row r="93" spans="1:10" x14ac:dyDescent="0.25">
      <c r="A93" s="73"/>
      <c r="C93" s="64"/>
      <c r="F93" s="66"/>
      <c r="G93" s="64"/>
      <c r="H93" s="64"/>
      <c r="J93" s="67"/>
    </row>
    <row r="94" spans="1:10" x14ac:dyDescent="0.25">
      <c r="A94" s="73"/>
      <c r="C94" s="64"/>
      <c r="F94" s="66"/>
      <c r="G94" s="64"/>
      <c r="H94" s="64"/>
      <c r="J94" s="67"/>
    </row>
    <row r="95" spans="1:10" x14ac:dyDescent="0.25">
      <c r="A95" s="73"/>
      <c r="C95" s="64"/>
      <c r="F95" s="66"/>
      <c r="G95" s="64"/>
      <c r="H95" s="64"/>
      <c r="J95" s="67"/>
    </row>
    <row r="96" spans="1:10" x14ac:dyDescent="0.25">
      <c r="C96" s="64"/>
      <c r="F96" s="66"/>
      <c r="G96" s="64"/>
      <c r="H96" s="64"/>
      <c r="J96" s="67"/>
    </row>
    <row r="97" spans="3:10" s="1" customFormat="1" x14ac:dyDescent="0.25">
      <c r="C97" s="64"/>
      <c r="D97" s="61"/>
      <c r="F97" s="66"/>
      <c r="G97" s="64"/>
      <c r="H97" s="64"/>
      <c r="J97" s="67"/>
    </row>
    <row r="98" spans="3:10" s="1" customFormat="1" x14ac:dyDescent="0.25">
      <c r="C98" s="64"/>
      <c r="D98" s="61"/>
      <c r="F98" s="66"/>
      <c r="G98" s="64"/>
      <c r="H98" s="64"/>
      <c r="J98" s="67"/>
    </row>
    <row r="99" spans="3:10" s="1" customFormat="1" x14ac:dyDescent="0.25">
      <c r="C99" s="64"/>
      <c r="D99" s="61"/>
      <c r="F99" s="66"/>
      <c r="G99" s="64"/>
      <c r="H99" s="64"/>
      <c r="J99" s="67"/>
    </row>
    <row r="100" spans="3:10" s="1" customFormat="1" x14ac:dyDescent="0.25">
      <c r="C100" s="64"/>
      <c r="D100" s="61"/>
      <c r="F100" s="66"/>
      <c r="G100" s="64"/>
      <c r="H100" s="64"/>
      <c r="J100" s="67"/>
    </row>
    <row r="101" spans="3:10" s="1" customFormat="1" x14ac:dyDescent="0.25">
      <c r="C101" s="64"/>
      <c r="D101" s="61"/>
      <c r="F101" s="66"/>
      <c r="G101" s="64"/>
      <c r="H101" s="64"/>
      <c r="J101" s="67"/>
    </row>
    <row r="102" spans="3:10" s="1" customFormat="1" x14ac:dyDescent="0.25">
      <c r="C102" s="64"/>
      <c r="D102" s="61"/>
      <c r="F102" s="66"/>
      <c r="G102" s="64"/>
      <c r="H102" s="64"/>
      <c r="J102" s="67"/>
    </row>
    <row r="103" spans="3:10" s="1" customFormat="1" x14ac:dyDescent="0.25">
      <c r="C103" s="64"/>
      <c r="D103" s="61"/>
      <c r="F103" s="66"/>
      <c r="G103" s="64"/>
      <c r="H103" s="64"/>
      <c r="J103" s="67"/>
    </row>
    <row r="104" spans="3:10" s="1" customFormat="1" x14ac:dyDescent="0.25">
      <c r="C104" s="64"/>
      <c r="D104" s="61"/>
      <c r="F104" s="66"/>
      <c r="G104" s="64"/>
      <c r="H104" s="64"/>
      <c r="J104" s="67"/>
    </row>
    <row r="105" spans="3:10" s="1" customFormat="1" x14ac:dyDescent="0.25">
      <c r="C105" s="64"/>
      <c r="D105" s="61"/>
      <c r="F105" s="66"/>
      <c r="G105" s="64"/>
      <c r="H105" s="64"/>
      <c r="J105" s="67"/>
    </row>
    <row r="106" spans="3:10" s="1" customFormat="1" x14ac:dyDescent="0.25">
      <c r="C106" s="64"/>
      <c r="D106" s="61"/>
      <c r="F106" s="66"/>
      <c r="G106" s="64"/>
      <c r="H106" s="64"/>
      <c r="J106" s="67"/>
    </row>
    <row r="107" spans="3:10" s="1" customFormat="1" x14ac:dyDescent="0.25">
      <c r="C107" s="64"/>
      <c r="D107" s="61"/>
      <c r="F107" s="66"/>
      <c r="G107" s="64"/>
      <c r="H107" s="64"/>
      <c r="J107" s="67"/>
    </row>
    <row r="108" spans="3:10" s="1" customFormat="1" x14ac:dyDescent="0.25">
      <c r="C108" s="64"/>
      <c r="D108" s="61"/>
      <c r="F108" s="66"/>
      <c r="G108" s="64"/>
      <c r="H108" s="64"/>
      <c r="J108" s="67"/>
    </row>
    <row r="109" spans="3:10" s="1" customFormat="1" x14ac:dyDescent="0.25">
      <c r="C109" s="64"/>
      <c r="D109" s="61"/>
      <c r="F109" s="66"/>
      <c r="G109" s="64"/>
      <c r="H109" s="64"/>
      <c r="J109" s="67"/>
    </row>
    <row r="110" spans="3:10" s="1" customFormat="1" x14ac:dyDescent="0.25">
      <c r="C110" s="64"/>
      <c r="D110" s="61"/>
      <c r="F110" s="66"/>
      <c r="G110" s="64"/>
      <c r="H110" s="64"/>
      <c r="J110" s="67"/>
    </row>
    <row r="111" spans="3:10" s="1" customFormat="1" x14ac:dyDescent="0.25">
      <c r="C111" s="64"/>
      <c r="D111" s="61"/>
      <c r="F111" s="66"/>
      <c r="G111" s="64"/>
      <c r="H111" s="64"/>
      <c r="J111" s="67"/>
    </row>
    <row r="112" spans="3:10" s="1" customFormat="1" x14ac:dyDescent="0.25">
      <c r="C112" s="64"/>
      <c r="D112" s="61"/>
      <c r="F112" s="66"/>
      <c r="G112" s="64"/>
      <c r="H112" s="64"/>
      <c r="J112" s="67"/>
    </row>
    <row r="113" spans="3:10" s="1" customFormat="1" x14ac:dyDescent="0.25">
      <c r="C113" s="64"/>
      <c r="D113" s="61"/>
      <c r="F113" s="66"/>
      <c r="G113" s="64"/>
      <c r="H113" s="64"/>
      <c r="J113" s="67"/>
    </row>
    <row r="114" spans="3:10" s="1" customFormat="1" x14ac:dyDescent="0.25">
      <c r="C114" s="64"/>
      <c r="D114" s="61"/>
      <c r="F114" s="66"/>
      <c r="G114" s="64"/>
      <c r="H114" s="64"/>
      <c r="J114" s="67"/>
    </row>
  </sheetData>
  <hyperlinks>
    <hyperlink ref="H1" r:id="rId1"/>
  </hyperlinks>
  <pageMargins left="0.7" right="0.7" top="0.75" bottom="0.75" header="0.3" footer="0.3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2"/>
  <sheetViews>
    <sheetView topLeftCell="A19" workbookViewId="0">
      <selection activeCell="F22" sqref="F22"/>
    </sheetView>
  </sheetViews>
  <sheetFormatPr defaultRowHeight="15" x14ac:dyDescent="0.25"/>
  <cols>
    <col min="1" max="1" width="4.42578125" bestFit="1" customWidth="1"/>
    <col min="2" max="2" width="5.85546875" style="2" bestFit="1" customWidth="1"/>
    <col min="3" max="3" width="15.140625" bestFit="1" customWidth="1"/>
    <col min="4" max="4" width="40.5703125" bestFit="1" customWidth="1"/>
    <col min="5" max="5" width="18.7109375" style="3" bestFit="1" customWidth="1"/>
    <col min="6" max="6" width="59" bestFit="1" customWidth="1"/>
    <col min="7" max="7" width="74.5703125" bestFit="1" customWidth="1"/>
    <col min="12" max="12" width="14.5703125" style="3" customWidth="1"/>
    <col min="13" max="13" width="16.85546875" style="1" customWidth="1"/>
    <col min="14" max="14" width="10.5703125" style="1" bestFit="1" customWidth="1"/>
    <col min="15" max="16" width="9.140625" style="1"/>
    <col min="17" max="17" width="10" style="1" bestFit="1" customWidth="1"/>
    <col min="18" max="19" width="9.140625" style="1"/>
    <col min="259" max="259" width="4.42578125" bestFit="1" customWidth="1"/>
    <col min="260" max="260" width="33.85546875" customWidth="1"/>
    <col min="261" max="261" width="11.42578125" bestFit="1" customWidth="1"/>
    <col min="262" max="262" width="74.5703125" bestFit="1" customWidth="1"/>
    <col min="263" max="263" width="27.42578125" customWidth="1"/>
    <col min="264" max="264" width="30.140625" bestFit="1" customWidth="1"/>
    <col min="265" max="265" width="21.140625" customWidth="1"/>
    <col min="266" max="266" width="38.7109375" customWidth="1"/>
    <col min="267" max="267" width="15" bestFit="1" customWidth="1"/>
    <col min="268" max="268" width="14.5703125" customWidth="1"/>
    <col min="269" max="269" width="16.85546875" customWidth="1"/>
    <col min="270" max="270" width="10.5703125" bestFit="1" customWidth="1"/>
    <col min="273" max="273" width="10" bestFit="1" customWidth="1"/>
    <col min="515" max="515" width="4.42578125" bestFit="1" customWidth="1"/>
    <col min="516" max="516" width="33.85546875" customWidth="1"/>
    <col min="517" max="517" width="11.42578125" bestFit="1" customWidth="1"/>
    <col min="518" max="518" width="74.5703125" bestFit="1" customWidth="1"/>
    <col min="519" max="519" width="27.42578125" customWidth="1"/>
    <col min="520" max="520" width="30.140625" bestFit="1" customWidth="1"/>
    <col min="521" max="521" width="21.140625" customWidth="1"/>
    <col min="522" max="522" width="38.7109375" customWidth="1"/>
    <col min="523" max="523" width="15" bestFit="1" customWidth="1"/>
    <col min="524" max="524" width="14.5703125" customWidth="1"/>
    <col min="525" max="525" width="16.85546875" customWidth="1"/>
    <col min="526" max="526" width="10.5703125" bestFit="1" customWidth="1"/>
    <col min="529" max="529" width="10" bestFit="1" customWidth="1"/>
    <col min="771" max="771" width="4.42578125" bestFit="1" customWidth="1"/>
    <col min="772" max="772" width="33.85546875" customWidth="1"/>
    <col min="773" max="773" width="11.42578125" bestFit="1" customWidth="1"/>
    <col min="774" max="774" width="74.5703125" bestFit="1" customWidth="1"/>
    <col min="775" max="775" width="27.42578125" customWidth="1"/>
    <col min="776" max="776" width="30.140625" bestFit="1" customWidth="1"/>
    <col min="777" max="777" width="21.140625" customWidth="1"/>
    <col min="778" max="778" width="38.7109375" customWidth="1"/>
    <col min="779" max="779" width="15" bestFit="1" customWidth="1"/>
    <col min="780" max="780" width="14.5703125" customWidth="1"/>
    <col min="781" max="781" width="16.85546875" customWidth="1"/>
    <col min="782" max="782" width="10.5703125" bestFit="1" customWidth="1"/>
    <col min="785" max="785" width="10" bestFit="1" customWidth="1"/>
    <col min="1027" max="1027" width="4.42578125" bestFit="1" customWidth="1"/>
    <col min="1028" max="1028" width="33.85546875" customWidth="1"/>
    <col min="1029" max="1029" width="11.42578125" bestFit="1" customWidth="1"/>
    <col min="1030" max="1030" width="74.5703125" bestFit="1" customWidth="1"/>
    <col min="1031" max="1031" width="27.42578125" customWidth="1"/>
    <col min="1032" max="1032" width="30.140625" bestFit="1" customWidth="1"/>
    <col min="1033" max="1033" width="21.140625" customWidth="1"/>
    <col min="1034" max="1034" width="38.7109375" customWidth="1"/>
    <col min="1035" max="1035" width="15" bestFit="1" customWidth="1"/>
    <col min="1036" max="1036" width="14.5703125" customWidth="1"/>
    <col min="1037" max="1037" width="16.85546875" customWidth="1"/>
    <col min="1038" max="1038" width="10.5703125" bestFit="1" customWidth="1"/>
    <col min="1041" max="1041" width="10" bestFit="1" customWidth="1"/>
    <col min="1283" max="1283" width="4.42578125" bestFit="1" customWidth="1"/>
    <col min="1284" max="1284" width="33.85546875" customWidth="1"/>
    <col min="1285" max="1285" width="11.42578125" bestFit="1" customWidth="1"/>
    <col min="1286" max="1286" width="74.5703125" bestFit="1" customWidth="1"/>
    <col min="1287" max="1287" width="27.42578125" customWidth="1"/>
    <col min="1288" max="1288" width="30.140625" bestFit="1" customWidth="1"/>
    <col min="1289" max="1289" width="21.140625" customWidth="1"/>
    <col min="1290" max="1290" width="38.7109375" customWidth="1"/>
    <col min="1291" max="1291" width="15" bestFit="1" customWidth="1"/>
    <col min="1292" max="1292" width="14.5703125" customWidth="1"/>
    <col min="1293" max="1293" width="16.85546875" customWidth="1"/>
    <col min="1294" max="1294" width="10.5703125" bestFit="1" customWidth="1"/>
    <col min="1297" max="1297" width="10" bestFit="1" customWidth="1"/>
    <col min="1539" max="1539" width="4.42578125" bestFit="1" customWidth="1"/>
    <col min="1540" max="1540" width="33.85546875" customWidth="1"/>
    <col min="1541" max="1541" width="11.42578125" bestFit="1" customWidth="1"/>
    <col min="1542" max="1542" width="74.5703125" bestFit="1" customWidth="1"/>
    <col min="1543" max="1543" width="27.42578125" customWidth="1"/>
    <col min="1544" max="1544" width="30.140625" bestFit="1" customWidth="1"/>
    <col min="1545" max="1545" width="21.140625" customWidth="1"/>
    <col min="1546" max="1546" width="38.7109375" customWidth="1"/>
    <col min="1547" max="1547" width="15" bestFit="1" customWidth="1"/>
    <col min="1548" max="1548" width="14.5703125" customWidth="1"/>
    <col min="1549" max="1549" width="16.85546875" customWidth="1"/>
    <col min="1550" max="1550" width="10.5703125" bestFit="1" customWidth="1"/>
    <col min="1553" max="1553" width="10" bestFit="1" customWidth="1"/>
    <col min="1795" max="1795" width="4.42578125" bestFit="1" customWidth="1"/>
    <col min="1796" max="1796" width="33.85546875" customWidth="1"/>
    <col min="1797" max="1797" width="11.42578125" bestFit="1" customWidth="1"/>
    <col min="1798" max="1798" width="74.5703125" bestFit="1" customWidth="1"/>
    <col min="1799" max="1799" width="27.42578125" customWidth="1"/>
    <col min="1800" max="1800" width="30.140625" bestFit="1" customWidth="1"/>
    <col min="1801" max="1801" width="21.140625" customWidth="1"/>
    <col min="1802" max="1802" width="38.7109375" customWidth="1"/>
    <col min="1803" max="1803" width="15" bestFit="1" customWidth="1"/>
    <col min="1804" max="1804" width="14.5703125" customWidth="1"/>
    <col min="1805" max="1805" width="16.85546875" customWidth="1"/>
    <col min="1806" max="1806" width="10.5703125" bestFit="1" customWidth="1"/>
    <col min="1809" max="1809" width="10" bestFit="1" customWidth="1"/>
    <col min="2051" max="2051" width="4.42578125" bestFit="1" customWidth="1"/>
    <col min="2052" max="2052" width="33.85546875" customWidth="1"/>
    <col min="2053" max="2053" width="11.42578125" bestFit="1" customWidth="1"/>
    <col min="2054" max="2054" width="74.5703125" bestFit="1" customWidth="1"/>
    <col min="2055" max="2055" width="27.42578125" customWidth="1"/>
    <col min="2056" max="2056" width="30.140625" bestFit="1" customWidth="1"/>
    <col min="2057" max="2057" width="21.140625" customWidth="1"/>
    <col min="2058" max="2058" width="38.7109375" customWidth="1"/>
    <col min="2059" max="2059" width="15" bestFit="1" customWidth="1"/>
    <col min="2060" max="2060" width="14.5703125" customWidth="1"/>
    <col min="2061" max="2061" width="16.85546875" customWidth="1"/>
    <col min="2062" max="2062" width="10.5703125" bestFit="1" customWidth="1"/>
    <col min="2065" max="2065" width="10" bestFit="1" customWidth="1"/>
    <col min="2307" max="2307" width="4.42578125" bestFit="1" customWidth="1"/>
    <col min="2308" max="2308" width="33.85546875" customWidth="1"/>
    <col min="2309" max="2309" width="11.42578125" bestFit="1" customWidth="1"/>
    <col min="2310" max="2310" width="74.5703125" bestFit="1" customWidth="1"/>
    <col min="2311" max="2311" width="27.42578125" customWidth="1"/>
    <col min="2312" max="2312" width="30.140625" bestFit="1" customWidth="1"/>
    <col min="2313" max="2313" width="21.140625" customWidth="1"/>
    <col min="2314" max="2314" width="38.7109375" customWidth="1"/>
    <col min="2315" max="2315" width="15" bestFit="1" customWidth="1"/>
    <col min="2316" max="2316" width="14.5703125" customWidth="1"/>
    <col min="2317" max="2317" width="16.85546875" customWidth="1"/>
    <col min="2318" max="2318" width="10.5703125" bestFit="1" customWidth="1"/>
    <col min="2321" max="2321" width="10" bestFit="1" customWidth="1"/>
    <col min="2563" max="2563" width="4.42578125" bestFit="1" customWidth="1"/>
    <col min="2564" max="2564" width="33.85546875" customWidth="1"/>
    <col min="2565" max="2565" width="11.42578125" bestFit="1" customWidth="1"/>
    <col min="2566" max="2566" width="74.5703125" bestFit="1" customWidth="1"/>
    <col min="2567" max="2567" width="27.42578125" customWidth="1"/>
    <col min="2568" max="2568" width="30.140625" bestFit="1" customWidth="1"/>
    <col min="2569" max="2569" width="21.140625" customWidth="1"/>
    <col min="2570" max="2570" width="38.7109375" customWidth="1"/>
    <col min="2571" max="2571" width="15" bestFit="1" customWidth="1"/>
    <col min="2572" max="2572" width="14.5703125" customWidth="1"/>
    <col min="2573" max="2573" width="16.85546875" customWidth="1"/>
    <col min="2574" max="2574" width="10.5703125" bestFit="1" customWidth="1"/>
    <col min="2577" max="2577" width="10" bestFit="1" customWidth="1"/>
    <col min="2819" max="2819" width="4.42578125" bestFit="1" customWidth="1"/>
    <col min="2820" max="2820" width="33.85546875" customWidth="1"/>
    <col min="2821" max="2821" width="11.42578125" bestFit="1" customWidth="1"/>
    <col min="2822" max="2822" width="74.5703125" bestFit="1" customWidth="1"/>
    <col min="2823" max="2823" width="27.42578125" customWidth="1"/>
    <col min="2824" max="2824" width="30.140625" bestFit="1" customWidth="1"/>
    <col min="2825" max="2825" width="21.140625" customWidth="1"/>
    <col min="2826" max="2826" width="38.7109375" customWidth="1"/>
    <col min="2827" max="2827" width="15" bestFit="1" customWidth="1"/>
    <col min="2828" max="2828" width="14.5703125" customWidth="1"/>
    <col min="2829" max="2829" width="16.85546875" customWidth="1"/>
    <col min="2830" max="2830" width="10.5703125" bestFit="1" customWidth="1"/>
    <col min="2833" max="2833" width="10" bestFit="1" customWidth="1"/>
    <col min="3075" max="3075" width="4.42578125" bestFit="1" customWidth="1"/>
    <col min="3076" max="3076" width="33.85546875" customWidth="1"/>
    <col min="3077" max="3077" width="11.42578125" bestFit="1" customWidth="1"/>
    <col min="3078" max="3078" width="74.5703125" bestFit="1" customWidth="1"/>
    <col min="3079" max="3079" width="27.42578125" customWidth="1"/>
    <col min="3080" max="3080" width="30.140625" bestFit="1" customWidth="1"/>
    <col min="3081" max="3081" width="21.140625" customWidth="1"/>
    <col min="3082" max="3082" width="38.7109375" customWidth="1"/>
    <col min="3083" max="3083" width="15" bestFit="1" customWidth="1"/>
    <col min="3084" max="3084" width="14.5703125" customWidth="1"/>
    <col min="3085" max="3085" width="16.85546875" customWidth="1"/>
    <col min="3086" max="3086" width="10.5703125" bestFit="1" customWidth="1"/>
    <col min="3089" max="3089" width="10" bestFit="1" customWidth="1"/>
    <col min="3331" max="3331" width="4.42578125" bestFit="1" customWidth="1"/>
    <col min="3332" max="3332" width="33.85546875" customWidth="1"/>
    <col min="3333" max="3333" width="11.42578125" bestFit="1" customWidth="1"/>
    <col min="3334" max="3334" width="74.5703125" bestFit="1" customWidth="1"/>
    <col min="3335" max="3335" width="27.42578125" customWidth="1"/>
    <col min="3336" max="3336" width="30.140625" bestFit="1" customWidth="1"/>
    <col min="3337" max="3337" width="21.140625" customWidth="1"/>
    <col min="3338" max="3338" width="38.7109375" customWidth="1"/>
    <col min="3339" max="3339" width="15" bestFit="1" customWidth="1"/>
    <col min="3340" max="3340" width="14.5703125" customWidth="1"/>
    <col min="3341" max="3341" width="16.85546875" customWidth="1"/>
    <col min="3342" max="3342" width="10.5703125" bestFit="1" customWidth="1"/>
    <col min="3345" max="3345" width="10" bestFit="1" customWidth="1"/>
    <col min="3587" max="3587" width="4.42578125" bestFit="1" customWidth="1"/>
    <col min="3588" max="3588" width="33.85546875" customWidth="1"/>
    <col min="3589" max="3589" width="11.42578125" bestFit="1" customWidth="1"/>
    <col min="3590" max="3590" width="74.5703125" bestFit="1" customWidth="1"/>
    <col min="3591" max="3591" width="27.42578125" customWidth="1"/>
    <col min="3592" max="3592" width="30.140625" bestFit="1" customWidth="1"/>
    <col min="3593" max="3593" width="21.140625" customWidth="1"/>
    <col min="3594" max="3594" width="38.7109375" customWidth="1"/>
    <col min="3595" max="3595" width="15" bestFit="1" customWidth="1"/>
    <col min="3596" max="3596" width="14.5703125" customWidth="1"/>
    <col min="3597" max="3597" width="16.85546875" customWidth="1"/>
    <col min="3598" max="3598" width="10.5703125" bestFit="1" customWidth="1"/>
    <col min="3601" max="3601" width="10" bestFit="1" customWidth="1"/>
    <col min="3843" max="3843" width="4.42578125" bestFit="1" customWidth="1"/>
    <col min="3844" max="3844" width="33.85546875" customWidth="1"/>
    <col min="3845" max="3845" width="11.42578125" bestFit="1" customWidth="1"/>
    <col min="3846" max="3846" width="74.5703125" bestFit="1" customWidth="1"/>
    <col min="3847" max="3847" width="27.42578125" customWidth="1"/>
    <col min="3848" max="3848" width="30.140625" bestFit="1" customWidth="1"/>
    <col min="3849" max="3849" width="21.140625" customWidth="1"/>
    <col min="3850" max="3850" width="38.7109375" customWidth="1"/>
    <col min="3851" max="3851" width="15" bestFit="1" customWidth="1"/>
    <col min="3852" max="3852" width="14.5703125" customWidth="1"/>
    <col min="3853" max="3853" width="16.85546875" customWidth="1"/>
    <col min="3854" max="3854" width="10.5703125" bestFit="1" customWidth="1"/>
    <col min="3857" max="3857" width="10" bestFit="1" customWidth="1"/>
    <col min="4099" max="4099" width="4.42578125" bestFit="1" customWidth="1"/>
    <col min="4100" max="4100" width="33.85546875" customWidth="1"/>
    <col min="4101" max="4101" width="11.42578125" bestFit="1" customWidth="1"/>
    <col min="4102" max="4102" width="74.5703125" bestFit="1" customWidth="1"/>
    <col min="4103" max="4103" width="27.42578125" customWidth="1"/>
    <col min="4104" max="4104" width="30.140625" bestFit="1" customWidth="1"/>
    <col min="4105" max="4105" width="21.140625" customWidth="1"/>
    <col min="4106" max="4106" width="38.7109375" customWidth="1"/>
    <col min="4107" max="4107" width="15" bestFit="1" customWidth="1"/>
    <col min="4108" max="4108" width="14.5703125" customWidth="1"/>
    <col min="4109" max="4109" width="16.85546875" customWidth="1"/>
    <col min="4110" max="4110" width="10.5703125" bestFit="1" customWidth="1"/>
    <col min="4113" max="4113" width="10" bestFit="1" customWidth="1"/>
    <col min="4355" max="4355" width="4.42578125" bestFit="1" customWidth="1"/>
    <col min="4356" max="4356" width="33.85546875" customWidth="1"/>
    <col min="4357" max="4357" width="11.42578125" bestFit="1" customWidth="1"/>
    <col min="4358" max="4358" width="74.5703125" bestFit="1" customWidth="1"/>
    <col min="4359" max="4359" width="27.42578125" customWidth="1"/>
    <col min="4360" max="4360" width="30.140625" bestFit="1" customWidth="1"/>
    <col min="4361" max="4361" width="21.140625" customWidth="1"/>
    <col min="4362" max="4362" width="38.7109375" customWidth="1"/>
    <col min="4363" max="4363" width="15" bestFit="1" customWidth="1"/>
    <col min="4364" max="4364" width="14.5703125" customWidth="1"/>
    <col min="4365" max="4365" width="16.85546875" customWidth="1"/>
    <col min="4366" max="4366" width="10.5703125" bestFit="1" customWidth="1"/>
    <col min="4369" max="4369" width="10" bestFit="1" customWidth="1"/>
    <col min="4611" max="4611" width="4.42578125" bestFit="1" customWidth="1"/>
    <col min="4612" max="4612" width="33.85546875" customWidth="1"/>
    <col min="4613" max="4613" width="11.42578125" bestFit="1" customWidth="1"/>
    <col min="4614" max="4614" width="74.5703125" bestFit="1" customWidth="1"/>
    <col min="4615" max="4615" width="27.42578125" customWidth="1"/>
    <col min="4616" max="4616" width="30.140625" bestFit="1" customWidth="1"/>
    <col min="4617" max="4617" width="21.140625" customWidth="1"/>
    <col min="4618" max="4618" width="38.7109375" customWidth="1"/>
    <col min="4619" max="4619" width="15" bestFit="1" customWidth="1"/>
    <col min="4620" max="4620" width="14.5703125" customWidth="1"/>
    <col min="4621" max="4621" width="16.85546875" customWidth="1"/>
    <col min="4622" max="4622" width="10.5703125" bestFit="1" customWidth="1"/>
    <col min="4625" max="4625" width="10" bestFit="1" customWidth="1"/>
    <col min="4867" max="4867" width="4.42578125" bestFit="1" customWidth="1"/>
    <col min="4868" max="4868" width="33.85546875" customWidth="1"/>
    <col min="4869" max="4869" width="11.42578125" bestFit="1" customWidth="1"/>
    <col min="4870" max="4870" width="74.5703125" bestFit="1" customWidth="1"/>
    <col min="4871" max="4871" width="27.42578125" customWidth="1"/>
    <col min="4872" max="4872" width="30.140625" bestFit="1" customWidth="1"/>
    <col min="4873" max="4873" width="21.140625" customWidth="1"/>
    <col min="4874" max="4874" width="38.7109375" customWidth="1"/>
    <col min="4875" max="4875" width="15" bestFit="1" customWidth="1"/>
    <col min="4876" max="4876" width="14.5703125" customWidth="1"/>
    <col min="4877" max="4877" width="16.85546875" customWidth="1"/>
    <col min="4878" max="4878" width="10.5703125" bestFit="1" customWidth="1"/>
    <col min="4881" max="4881" width="10" bestFit="1" customWidth="1"/>
    <col min="5123" max="5123" width="4.42578125" bestFit="1" customWidth="1"/>
    <col min="5124" max="5124" width="33.85546875" customWidth="1"/>
    <col min="5125" max="5125" width="11.42578125" bestFit="1" customWidth="1"/>
    <col min="5126" max="5126" width="74.5703125" bestFit="1" customWidth="1"/>
    <col min="5127" max="5127" width="27.42578125" customWidth="1"/>
    <col min="5128" max="5128" width="30.140625" bestFit="1" customWidth="1"/>
    <col min="5129" max="5129" width="21.140625" customWidth="1"/>
    <col min="5130" max="5130" width="38.7109375" customWidth="1"/>
    <col min="5131" max="5131" width="15" bestFit="1" customWidth="1"/>
    <col min="5132" max="5132" width="14.5703125" customWidth="1"/>
    <col min="5133" max="5133" width="16.85546875" customWidth="1"/>
    <col min="5134" max="5134" width="10.5703125" bestFit="1" customWidth="1"/>
    <col min="5137" max="5137" width="10" bestFit="1" customWidth="1"/>
    <col min="5379" max="5379" width="4.42578125" bestFit="1" customWidth="1"/>
    <col min="5380" max="5380" width="33.85546875" customWidth="1"/>
    <col min="5381" max="5381" width="11.42578125" bestFit="1" customWidth="1"/>
    <col min="5382" max="5382" width="74.5703125" bestFit="1" customWidth="1"/>
    <col min="5383" max="5383" width="27.42578125" customWidth="1"/>
    <col min="5384" max="5384" width="30.140625" bestFit="1" customWidth="1"/>
    <col min="5385" max="5385" width="21.140625" customWidth="1"/>
    <col min="5386" max="5386" width="38.7109375" customWidth="1"/>
    <col min="5387" max="5387" width="15" bestFit="1" customWidth="1"/>
    <col min="5388" max="5388" width="14.5703125" customWidth="1"/>
    <col min="5389" max="5389" width="16.85546875" customWidth="1"/>
    <col min="5390" max="5390" width="10.5703125" bestFit="1" customWidth="1"/>
    <col min="5393" max="5393" width="10" bestFit="1" customWidth="1"/>
    <col min="5635" max="5635" width="4.42578125" bestFit="1" customWidth="1"/>
    <col min="5636" max="5636" width="33.85546875" customWidth="1"/>
    <col min="5637" max="5637" width="11.42578125" bestFit="1" customWidth="1"/>
    <col min="5638" max="5638" width="74.5703125" bestFit="1" customWidth="1"/>
    <col min="5639" max="5639" width="27.42578125" customWidth="1"/>
    <col min="5640" max="5640" width="30.140625" bestFit="1" customWidth="1"/>
    <col min="5641" max="5641" width="21.140625" customWidth="1"/>
    <col min="5642" max="5642" width="38.7109375" customWidth="1"/>
    <col min="5643" max="5643" width="15" bestFit="1" customWidth="1"/>
    <col min="5644" max="5644" width="14.5703125" customWidth="1"/>
    <col min="5645" max="5645" width="16.85546875" customWidth="1"/>
    <col min="5646" max="5646" width="10.5703125" bestFit="1" customWidth="1"/>
    <col min="5649" max="5649" width="10" bestFit="1" customWidth="1"/>
    <col min="5891" max="5891" width="4.42578125" bestFit="1" customWidth="1"/>
    <col min="5892" max="5892" width="33.85546875" customWidth="1"/>
    <col min="5893" max="5893" width="11.42578125" bestFit="1" customWidth="1"/>
    <col min="5894" max="5894" width="74.5703125" bestFit="1" customWidth="1"/>
    <col min="5895" max="5895" width="27.42578125" customWidth="1"/>
    <col min="5896" max="5896" width="30.140625" bestFit="1" customWidth="1"/>
    <col min="5897" max="5897" width="21.140625" customWidth="1"/>
    <col min="5898" max="5898" width="38.7109375" customWidth="1"/>
    <col min="5899" max="5899" width="15" bestFit="1" customWidth="1"/>
    <col min="5900" max="5900" width="14.5703125" customWidth="1"/>
    <col min="5901" max="5901" width="16.85546875" customWidth="1"/>
    <col min="5902" max="5902" width="10.5703125" bestFit="1" customWidth="1"/>
    <col min="5905" max="5905" width="10" bestFit="1" customWidth="1"/>
    <col min="6147" max="6147" width="4.42578125" bestFit="1" customWidth="1"/>
    <col min="6148" max="6148" width="33.85546875" customWidth="1"/>
    <col min="6149" max="6149" width="11.42578125" bestFit="1" customWidth="1"/>
    <col min="6150" max="6150" width="74.5703125" bestFit="1" customWidth="1"/>
    <col min="6151" max="6151" width="27.42578125" customWidth="1"/>
    <col min="6152" max="6152" width="30.140625" bestFit="1" customWidth="1"/>
    <col min="6153" max="6153" width="21.140625" customWidth="1"/>
    <col min="6154" max="6154" width="38.7109375" customWidth="1"/>
    <col min="6155" max="6155" width="15" bestFit="1" customWidth="1"/>
    <col min="6156" max="6156" width="14.5703125" customWidth="1"/>
    <col min="6157" max="6157" width="16.85546875" customWidth="1"/>
    <col min="6158" max="6158" width="10.5703125" bestFit="1" customWidth="1"/>
    <col min="6161" max="6161" width="10" bestFit="1" customWidth="1"/>
    <col min="6403" max="6403" width="4.42578125" bestFit="1" customWidth="1"/>
    <col min="6404" max="6404" width="33.85546875" customWidth="1"/>
    <col min="6405" max="6405" width="11.42578125" bestFit="1" customWidth="1"/>
    <col min="6406" max="6406" width="74.5703125" bestFit="1" customWidth="1"/>
    <col min="6407" max="6407" width="27.42578125" customWidth="1"/>
    <col min="6408" max="6408" width="30.140625" bestFit="1" customWidth="1"/>
    <col min="6409" max="6409" width="21.140625" customWidth="1"/>
    <col min="6410" max="6410" width="38.7109375" customWidth="1"/>
    <col min="6411" max="6411" width="15" bestFit="1" customWidth="1"/>
    <col min="6412" max="6412" width="14.5703125" customWidth="1"/>
    <col min="6413" max="6413" width="16.85546875" customWidth="1"/>
    <col min="6414" max="6414" width="10.5703125" bestFit="1" customWidth="1"/>
    <col min="6417" max="6417" width="10" bestFit="1" customWidth="1"/>
    <col min="6659" max="6659" width="4.42578125" bestFit="1" customWidth="1"/>
    <col min="6660" max="6660" width="33.85546875" customWidth="1"/>
    <col min="6661" max="6661" width="11.42578125" bestFit="1" customWidth="1"/>
    <col min="6662" max="6662" width="74.5703125" bestFit="1" customWidth="1"/>
    <col min="6663" max="6663" width="27.42578125" customWidth="1"/>
    <col min="6664" max="6664" width="30.140625" bestFit="1" customWidth="1"/>
    <col min="6665" max="6665" width="21.140625" customWidth="1"/>
    <col min="6666" max="6666" width="38.7109375" customWidth="1"/>
    <col min="6667" max="6667" width="15" bestFit="1" customWidth="1"/>
    <col min="6668" max="6668" width="14.5703125" customWidth="1"/>
    <col min="6669" max="6669" width="16.85546875" customWidth="1"/>
    <col min="6670" max="6670" width="10.5703125" bestFit="1" customWidth="1"/>
    <col min="6673" max="6673" width="10" bestFit="1" customWidth="1"/>
    <col min="6915" max="6915" width="4.42578125" bestFit="1" customWidth="1"/>
    <col min="6916" max="6916" width="33.85546875" customWidth="1"/>
    <col min="6917" max="6917" width="11.42578125" bestFit="1" customWidth="1"/>
    <col min="6918" max="6918" width="74.5703125" bestFit="1" customWidth="1"/>
    <col min="6919" max="6919" width="27.42578125" customWidth="1"/>
    <col min="6920" max="6920" width="30.140625" bestFit="1" customWidth="1"/>
    <col min="6921" max="6921" width="21.140625" customWidth="1"/>
    <col min="6922" max="6922" width="38.7109375" customWidth="1"/>
    <col min="6923" max="6923" width="15" bestFit="1" customWidth="1"/>
    <col min="6924" max="6924" width="14.5703125" customWidth="1"/>
    <col min="6925" max="6925" width="16.85546875" customWidth="1"/>
    <col min="6926" max="6926" width="10.5703125" bestFit="1" customWidth="1"/>
    <col min="6929" max="6929" width="10" bestFit="1" customWidth="1"/>
    <col min="7171" max="7171" width="4.42578125" bestFit="1" customWidth="1"/>
    <col min="7172" max="7172" width="33.85546875" customWidth="1"/>
    <col min="7173" max="7173" width="11.42578125" bestFit="1" customWidth="1"/>
    <col min="7174" max="7174" width="74.5703125" bestFit="1" customWidth="1"/>
    <col min="7175" max="7175" width="27.42578125" customWidth="1"/>
    <col min="7176" max="7176" width="30.140625" bestFit="1" customWidth="1"/>
    <col min="7177" max="7177" width="21.140625" customWidth="1"/>
    <col min="7178" max="7178" width="38.7109375" customWidth="1"/>
    <col min="7179" max="7179" width="15" bestFit="1" customWidth="1"/>
    <col min="7180" max="7180" width="14.5703125" customWidth="1"/>
    <col min="7181" max="7181" width="16.85546875" customWidth="1"/>
    <col min="7182" max="7182" width="10.5703125" bestFit="1" customWidth="1"/>
    <col min="7185" max="7185" width="10" bestFit="1" customWidth="1"/>
    <col min="7427" max="7427" width="4.42578125" bestFit="1" customWidth="1"/>
    <col min="7428" max="7428" width="33.85546875" customWidth="1"/>
    <col min="7429" max="7429" width="11.42578125" bestFit="1" customWidth="1"/>
    <col min="7430" max="7430" width="74.5703125" bestFit="1" customWidth="1"/>
    <col min="7431" max="7431" width="27.42578125" customWidth="1"/>
    <col min="7432" max="7432" width="30.140625" bestFit="1" customWidth="1"/>
    <col min="7433" max="7433" width="21.140625" customWidth="1"/>
    <col min="7434" max="7434" width="38.7109375" customWidth="1"/>
    <col min="7435" max="7435" width="15" bestFit="1" customWidth="1"/>
    <col min="7436" max="7436" width="14.5703125" customWidth="1"/>
    <col min="7437" max="7437" width="16.85546875" customWidth="1"/>
    <col min="7438" max="7438" width="10.5703125" bestFit="1" customWidth="1"/>
    <col min="7441" max="7441" width="10" bestFit="1" customWidth="1"/>
    <col min="7683" max="7683" width="4.42578125" bestFit="1" customWidth="1"/>
    <col min="7684" max="7684" width="33.85546875" customWidth="1"/>
    <col min="7685" max="7685" width="11.42578125" bestFit="1" customWidth="1"/>
    <col min="7686" max="7686" width="74.5703125" bestFit="1" customWidth="1"/>
    <col min="7687" max="7687" width="27.42578125" customWidth="1"/>
    <col min="7688" max="7688" width="30.140625" bestFit="1" customWidth="1"/>
    <col min="7689" max="7689" width="21.140625" customWidth="1"/>
    <col min="7690" max="7690" width="38.7109375" customWidth="1"/>
    <col min="7691" max="7691" width="15" bestFit="1" customWidth="1"/>
    <col min="7692" max="7692" width="14.5703125" customWidth="1"/>
    <col min="7693" max="7693" width="16.85546875" customWidth="1"/>
    <col min="7694" max="7694" width="10.5703125" bestFit="1" customWidth="1"/>
    <col min="7697" max="7697" width="10" bestFit="1" customWidth="1"/>
    <col min="7939" max="7939" width="4.42578125" bestFit="1" customWidth="1"/>
    <col min="7940" max="7940" width="33.85546875" customWidth="1"/>
    <col min="7941" max="7941" width="11.42578125" bestFit="1" customWidth="1"/>
    <col min="7942" max="7942" width="74.5703125" bestFit="1" customWidth="1"/>
    <col min="7943" max="7943" width="27.42578125" customWidth="1"/>
    <col min="7944" max="7944" width="30.140625" bestFit="1" customWidth="1"/>
    <col min="7945" max="7945" width="21.140625" customWidth="1"/>
    <col min="7946" max="7946" width="38.7109375" customWidth="1"/>
    <col min="7947" max="7947" width="15" bestFit="1" customWidth="1"/>
    <col min="7948" max="7948" width="14.5703125" customWidth="1"/>
    <col min="7949" max="7949" width="16.85546875" customWidth="1"/>
    <col min="7950" max="7950" width="10.5703125" bestFit="1" customWidth="1"/>
    <col min="7953" max="7953" width="10" bestFit="1" customWidth="1"/>
    <col min="8195" max="8195" width="4.42578125" bestFit="1" customWidth="1"/>
    <col min="8196" max="8196" width="33.85546875" customWidth="1"/>
    <col min="8197" max="8197" width="11.42578125" bestFit="1" customWidth="1"/>
    <col min="8198" max="8198" width="74.5703125" bestFit="1" customWidth="1"/>
    <col min="8199" max="8199" width="27.42578125" customWidth="1"/>
    <col min="8200" max="8200" width="30.140625" bestFit="1" customWidth="1"/>
    <col min="8201" max="8201" width="21.140625" customWidth="1"/>
    <col min="8202" max="8202" width="38.7109375" customWidth="1"/>
    <col min="8203" max="8203" width="15" bestFit="1" customWidth="1"/>
    <col min="8204" max="8204" width="14.5703125" customWidth="1"/>
    <col min="8205" max="8205" width="16.85546875" customWidth="1"/>
    <col min="8206" max="8206" width="10.5703125" bestFit="1" customWidth="1"/>
    <col min="8209" max="8209" width="10" bestFit="1" customWidth="1"/>
    <col min="8451" max="8451" width="4.42578125" bestFit="1" customWidth="1"/>
    <col min="8452" max="8452" width="33.85546875" customWidth="1"/>
    <col min="8453" max="8453" width="11.42578125" bestFit="1" customWidth="1"/>
    <col min="8454" max="8454" width="74.5703125" bestFit="1" customWidth="1"/>
    <col min="8455" max="8455" width="27.42578125" customWidth="1"/>
    <col min="8456" max="8456" width="30.140625" bestFit="1" customWidth="1"/>
    <col min="8457" max="8457" width="21.140625" customWidth="1"/>
    <col min="8458" max="8458" width="38.7109375" customWidth="1"/>
    <col min="8459" max="8459" width="15" bestFit="1" customWidth="1"/>
    <col min="8460" max="8460" width="14.5703125" customWidth="1"/>
    <col min="8461" max="8461" width="16.85546875" customWidth="1"/>
    <col min="8462" max="8462" width="10.5703125" bestFit="1" customWidth="1"/>
    <col min="8465" max="8465" width="10" bestFit="1" customWidth="1"/>
    <col min="8707" max="8707" width="4.42578125" bestFit="1" customWidth="1"/>
    <col min="8708" max="8708" width="33.85546875" customWidth="1"/>
    <col min="8709" max="8709" width="11.42578125" bestFit="1" customWidth="1"/>
    <col min="8710" max="8710" width="74.5703125" bestFit="1" customWidth="1"/>
    <col min="8711" max="8711" width="27.42578125" customWidth="1"/>
    <col min="8712" max="8712" width="30.140625" bestFit="1" customWidth="1"/>
    <col min="8713" max="8713" width="21.140625" customWidth="1"/>
    <col min="8714" max="8714" width="38.7109375" customWidth="1"/>
    <col min="8715" max="8715" width="15" bestFit="1" customWidth="1"/>
    <col min="8716" max="8716" width="14.5703125" customWidth="1"/>
    <col min="8717" max="8717" width="16.85546875" customWidth="1"/>
    <col min="8718" max="8718" width="10.5703125" bestFit="1" customWidth="1"/>
    <col min="8721" max="8721" width="10" bestFit="1" customWidth="1"/>
    <col min="8963" max="8963" width="4.42578125" bestFit="1" customWidth="1"/>
    <col min="8964" max="8964" width="33.85546875" customWidth="1"/>
    <col min="8965" max="8965" width="11.42578125" bestFit="1" customWidth="1"/>
    <col min="8966" max="8966" width="74.5703125" bestFit="1" customWidth="1"/>
    <col min="8967" max="8967" width="27.42578125" customWidth="1"/>
    <col min="8968" max="8968" width="30.140625" bestFit="1" customWidth="1"/>
    <col min="8969" max="8969" width="21.140625" customWidth="1"/>
    <col min="8970" max="8970" width="38.7109375" customWidth="1"/>
    <col min="8971" max="8971" width="15" bestFit="1" customWidth="1"/>
    <col min="8972" max="8972" width="14.5703125" customWidth="1"/>
    <col min="8973" max="8973" width="16.85546875" customWidth="1"/>
    <col min="8974" max="8974" width="10.5703125" bestFit="1" customWidth="1"/>
    <col min="8977" max="8977" width="10" bestFit="1" customWidth="1"/>
    <col min="9219" max="9219" width="4.42578125" bestFit="1" customWidth="1"/>
    <col min="9220" max="9220" width="33.85546875" customWidth="1"/>
    <col min="9221" max="9221" width="11.42578125" bestFit="1" customWidth="1"/>
    <col min="9222" max="9222" width="74.5703125" bestFit="1" customWidth="1"/>
    <col min="9223" max="9223" width="27.42578125" customWidth="1"/>
    <col min="9224" max="9224" width="30.140625" bestFit="1" customWidth="1"/>
    <col min="9225" max="9225" width="21.140625" customWidth="1"/>
    <col min="9226" max="9226" width="38.7109375" customWidth="1"/>
    <col min="9227" max="9227" width="15" bestFit="1" customWidth="1"/>
    <col min="9228" max="9228" width="14.5703125" customWidth="1"/>
    <col min="9229" max="9229" width="16.85546875" customWidth="1"/>
    <col min="9230" max="9230" width="10.5703125" bestFit="1" customWidth="1"/>
    <col min="9233" max="9233" width="10" bestFit="1" customWidth="1"/>
    <col min="9475" max="9475" width="4.42578125" bestFit="1" customWidth="1"/>
    <col min="9476" max="9476" width="33.85546875" customWidth="1"/>
    <col min="9477" max="9477" width="11.42578125" bestFit="1" customWidth="1"/>
    <col min="9478" max="9478" width="74.5703125" bestFit="1" customWidth="1"/>
    <col min="9479" max="9479" width="27.42578125" customWidth="1"/>
    <col min="9480" max="9480" width="30.140625" bestFit="1" customWidth="1"/>
    <col min="9481" max="9481" width="21.140625" customWidth="1"/>
    <col min="9482" max="9482" width="38.7109375" customWidth="1"/>
    <col min="9483" max="9483" width="15" bestFit="1" customWidth="1"/>
    <col min="9484" max="9484" width="14.5703125" customWidth="1"/>
    <col min="9485" max="9485" width="16.85546875" customWidth="1"/>
    <col min="9486" max="9486" width="10.5703125" bestFit="1" customWidth="1"/>
    <col min="9489" max="9489" width="10" bestFit="1" customWidth="1"/>
    <col min="9731" max="9731" width="4.42578125" bestFit="1" customWidth="1"/>
    <col min="9732" max="9732" width="33.85546875" customWidth="1"/>
    <col min="9733" max="9733" width="11.42578125" bestFit="1" customWidth="1"/>
    <col min="9734" max="9734" width="74.5703125" bestFit="1" customWidth="1"/>
    <col min="9735" max="9735" width="27.42578125" customWidth="1"/>
    <col min="9736" max="9736" width="30.140625" bestFit="1" customWidth="1"/>
    <col min="9737" max="9737" width="21.140625" customWidth="1"/>
    <col min="9738" max="9738" width="38.7109375" customWidth="1"/>
    <col min="9739" max="9739" width="15" bestFit="1" customWidth="1"/>
    <col min="9740" max="9740" width="14.5703125" customWidth="1"/>
    <col min="9741" max="9741" width="16.85546875" customWidth="1"/>
    <col min="9742" max="9742" width="10.5703125" bestFit="1" customWidth="1"/>
    <col min="9745" max="9745" width="10" bestFit="1" customWidth="1"/>
    <col min="9987" max="9987" width="4.42578125" bestFit="1" customWidth="1"/>
    <col min="9988" max="9988" width="33.85546875" customWidth="1"/>
    <col min="9989" max="9989" width="11.42578125" bestFit="1" customWidth="1"/>
    <col min="9990" max="9990" width="74.5703125" bestFit="1" customWidth="1"/>
    <col min="9991" max="9991" width="27.42578125" customWidth="1"/>
    <col min="9992" max="9992" width="30.140625" bestFit="1" customWidth="1"/>
    <col min="9993" max="9993" width="21.140625" customWidth="1"/>
    <col min="9994" max="9994" width="38.7109375" customWidth="1"/>
    <col min="9995" max="9995" width="15" bestFit="1" customWidth="1"/>
    <col min="9996" max="9996" width="14.5703125" customWidth="1"/>
    <col min="9997" max="9997" width="16.85546875" customWidth="1"/>
    <col min="9998" max="9998" width="10.5703125" bestFit="1" customWidth="1"/>
    <col min="10001" max="10001" width="10" bestFit="1" customWidth="1"/>
    <col min="10243" max="10243" width="4.42578125" bestFit="1" customWidth="1"/>
    <col min="10244" max="10244" width="33.85546875" customWidth="1"/>
    <col min="10245" max="10245" width="11.42578125" bestFit="1" customWidth="1"/>
    <col min="10246" max="10246" width="74.5703125" bestFit="1" customWidth="1"/>
    <col min="10247" max="10247" width="27.42578125" customWidth="1"/>
    <col min="10248" max="10248" width="30.140625" bestFit="1" customWidth="1"/>
    <col min="10249" max="10249" width="21.140625" customWidth="1"/>
    <col min="10250" max="10250" width="38.7109375" customWidth="1"/>
    <col min="10251" max="10251" width="15" bestFit="1" customWidth="1"/>
    <col min="10252" max="10252" width="14.5703125" customWidth="1"/>
    <col min="10253" max="10253" width="16.85546875" customWidth="1"/>
    <col min="10254" max="10254" width="10.5703125" bestFit="1" customWidth="1"/>
    <col min="10257" max="10257" width="10" bestFit="1" customWidth="1"/>
    <col min="10499" max="10499" width="4.42578125" bestFit="1" customWidth="1"/>
    <col min="10500" max="10500" width="33.85546875" customWidth="1"/>
    <col min="10501" max="10501" width="11.42578125" bestFit="1" customWidth="1"/>
    <col min="10502" max="10502" width="74.5703125" bestFit="1" customWidth="1"/>
    <col min="10503" max="10503" width="27.42578125" customWidth="1"/>
    <col min="10504" max="10504" width="30.140625" bestFit="1" customWidth="1"/>
    <col min="10505" max="10505" width="21.140625" customWidth="1"/>
    <col min="10506" max="10506" width="38.7109375" customWidth="1"/>
    <col min="10507" max="10507" width="15" bestFit="1" customWidth="1"/>
    <col min="10508" max="10508" width="14.5703125" customWidth="1"/>
    <col min="10509" max="10509" width="16.85546875" customWidth="1"/>
    <col min="10510" max="10510" width="10.5703125" bestFit="1" customWidth="1"/>
    <col min="10513" max="10513" width="10" bestFit="1" customWidth="1"/>
    <col min="10755" max="10755" width="4.42578125" bestFit="1" customWidth="1"/>
    <col min="10756" max="10756" width="33.85546875" customWidth="1"/>
    <col min="10757" max="10757" width="11.42578125" bestFit="1" customWidth="1"/>
    <col min="10758" max="10758" width="74.5703125" bestFit="1" customWidth="1"/>
    <col min="10759" max="10759" width="27.42578125" customWidth="1"/>
    <col min="10760" max="10760" width="30.140625" bestFit="1" customWidth="1"/>
    <col min="10761" max="10761" width="21.140625" customWidth="1"/>
    <col min="10762" max="10762" width="38.7109375" customWidth="1"/>
    <col min="10763" max="10763" width="15" bestFit="1" customWidth="1"/>
    <col min="10764" max="10764" width="14.5703125" customWidth="1"/>
    <col min="10765" max="10765" width="16.85546875" customWidth="1"/>
    <col min="10766" max="10766" width="10.5703125" bestFit="1" customWidth="1"/>
    <col min="10769" max="10769" width="10" bestFit="1" customWidth="1"/>
    <col min="11011" max="11011" width="4.42578125" bestFit="1" customWidth="1"/>
    <col min="11012" max="11012" width="33.85546875" customWidth="1"/>
    <col min="11013" max="11013" width="11.42578125" bestFit="1" customWidth="1"/>
    <col min="11014" max="11014" width="74.5703125" bestFit="1" customWidth="1"/>
    <col min="11015" max="11015" width="27.42578125" customWidth="1"/>
    <col min="11016" max="11016" width="30.140625" bestFit="1" customWidth="1"/>
    <col min="11017" max="11017" width="21.140625" customWidth="1"/>
    <col min="11018" max="11018" width="38.7109375" customWidth="1"/>
    <col min="11019" max="11019" width="15" bestFit="1" customWidth="1"/>
    <col min="11020" max="11020" width="14.5703125" customWidth="1"/>
    <col min="11021" max="11021" width="16.85546875" customWidth="1"/>
    <col min="11022" max="11022" width="10.5703125" bestFit="1" customWidth="1"/>
    <col min="11025" max="11025" width="10" bestFit="1" customWidth="1"/>
    <col min="11267" max="11267" width="4.42578125" bestFit="1" customWidth="1"/>
    <col min="11268" max="11268" width="33.85546875" customWidth="1"/>
    <col min="11269" max="11269" width="11.42578125" bestFit="1" customWidth="1"/>
    <col min="11270" max="11270" width="74.5703125" bestFit="1" customWidth="1"/>
    <col min="11271" max="11271" width="27.42578125" customWidth="1"/>
    <col min="11272" max="11272" width="30.140625" bestFit="1" customWidth="1"/>
    <col min="11273" max="11273" width="21.140625" customWidth="1"/>
    <col min="11274" max="11274" width="38.7109375" customWidth="1"/>
    <col min="11275" max="11275" width="15" bestFit="1" customWidth="1"/>
    <col min="11276" max="11276" width="14.5703125" customWidth="1"/>
    <col min="11277" max="11277" width="16.85546875" customWidth="1"/>
    <col min="11278" max="11278" width="10.5703125" bestFit="1" customWidth="1"/>
    <col min="11281" max="11281" width="10" bestFit="1" customWidth="1"/>
    <col min="11523" max="11523" width="4.42578125" bestFit="1" customWidth="1"/>
    <col min="11524" max="11524" width="33.85546875" customWidth="1"/>
    <col min="11525" max="11525" width="11.42578125" bestFit="1" customWidth="1"/>
    <col min="11526" max="11526" width="74.5703125" bestFit="1" customWidth="1"/>
    <col min="11527" max="11527" width="27.42578125" customWidth="1"/>
    <col min="11528" max="11528" width="30.140625" bestFit="1" customWidth="1"/>
    <col min="11529" max="11529" width="21.140625" customWidth="1"/>
    <col min="11530" max="11530" width="38.7109375" customWidth="1"/>
    <col min="11531" max="11531" width="15" bestFit="1" customWidth="1"/>
    <col min="11532" max="11532" width="14.5703125" customWidth="1"/>
    <col min="11533" max="11533" width="16.85546875" customWidth="1"/>
    <col min="11534" max="11534" width="10.5703125" bestFit="1" customWidth="1"/>
    <col min="11537" max="11537" width="10" bestFit="1" customWidth="1"/>
    <col min="11779" max="11779" width="4.42578125" bestFit="1" customWidth="1"/>
    <col min="11780" max="11780" width="33.85546875" customWidth="1"/>
    <col min="11781" max="11781" width="11.42578125" bestFit="1" customWidth="1"/>
    <col min="11782" max="11782" width="74.5703125" bestFit="1" customWidth="1"/>
    <col min="11783" max="11783" width="27.42578125" customWidth="1"/>
    <col min="11784" max="11784" width="30.140625" bestFit="1" customWidth="1"/>
    <col min="11785" max="11785" width="21.140625" customWidth="1"/>
    <col min="11786" max="11786" width="38.7109375" customWidth="1"/>
    <col min="11787" max="11787" width="15" bestFit="1" customWidth="1"/>
    <col min="11788" max="11788" width="14.5703125" customWidth="1"/>
    <col min="11789" max="11789" width="16.85546875" customWidth="1"/>
    <col min="11790" max="11790" width="10.5703125" bestFit="1" customWidth="1"/>
    <col min="11793" max="11793" width="10" bestFit="1" customWidth="1"/>
    <col min="12035" max="12035" width="4.42578125" bestFit="1" customWidth="1"/>
    <col min="12036" max="12036" width="33.85546875" customWidth="1"/>
    <col min="12037" max="12037" width="11.42578125" bestFit="1" customWidth="1"/>
    <col min="12038" max="12038" width="74.5703125" bestFit="1" customWidth="1"/>
    <col min="12039" max="12039" width="27.42578125" customWidth="1"/>
    <col min="12040" max="12040" width="30.140625" bestFit="1" customWidth="1"/>
    <col min="12041" max="12041" width="21.140625" customWidth="1"/>
    <col min="12042" max="12042" width="38.7109375" customWidth="1"/>
    <col min="12043" max="12043" width="15" bestFit="1" customWidth="1"/>
    <col min="12044" max="12044" width="14.5703125" customWidth="1"/>
    <col min="12045" max="12045" width="16.85546875" customWidth="1"/>
    <col min="12046" max="12046" width="10.5703125" bestFit="1" customWidth="1"/>
    <col min="12049" max="12049" width="10" bestFit="1" customWidth="1"/>
    <col min="12291" max="12291" width="4.42578125" bestFit="1" customWidth="1"/>
    <col min="12292" max="12292" width="33.85546875" customWidth="1"/>
    <col min="12293" max="12293" width="11.42578125" bestFit="1" customWidth="1"/>
    <col min="12294" max="12294" width="74.5703125" bestFit="1" customWidth="1"/>
    <col min="12295" max="12295" width="27.42578125" customWidth="1"/>
    <col min="12296" max="12296" width="30.140625" bestFit="1" customWidth="1"/>
    <col min="12297" max="12297" width="21.140625" customWidth="1"/>
    <col min="12298" max="12298" width="38.7109375" customWidth="1"/>
    <col min="12299" max="12299" width="15" bestFit="1" customWidth="1"/>
    <col min="12300" max="12300" width="14.5703125" customWidth="1"/>
    <col min="12301" max="12301" width="16.85546875" customWidth="1"/>
    <col min="12302" max="12302" width="10.5703125" bestFit="1" customWidth="1"/>
    <col min="12305" max="12305" width="10" bestFit="1" customWidth="1"/>
    <col min="12547" max="12547" width="4.42578125" bestFit="1" customWidth="1"/>
    <col min="12548" max="12548" width="33.85546875" customWidth="1"/>
    <col min="12549" max="12549" width="11.42578125" bestFit="1" customWidth="1"/>
    <col min="12550" max="12550" width="74.5703125" bestFit="1" customWidth="1"/>
    <col min="12551" max="12551" width="27.42578125" customWidth="1"/>
    <col min="12552" max="12552" width="30.140625" bestFit="1" customWidth="1"/>
    <col min="12553" max="12553" width="21.140625" customWidth="1"/>
    <col min="12554" max="12554" width="38.7109375" customWidth="1"/>
    <col min="12555" max="12555" width="15" bestFit="1" customWidth="1"/>
    <col min="12556" max="12556" width="14.5703125" customWidth="1"/>
    <col min="12557" max="12557" width="16.85546875" customWidth="1"/>
    <col min="12558" max="12558" width="10.5703125" bestFit="1" customWidth="1"/>
    <col min="12561" max="12561" width="10" bestFit="1" customWidth="1"/>
    <col min="12803" max="12803" width="4.42578125" bestFit="1" customWidth="1"/>
    <col min="12804" max="12804" width="33.85546875" customWidth="1"/>
    <col min="12805" max="12805" width="11.42578125" bestFit="1" customWidth="1"/>
    <col min="12806" max="12806" width="74.5703125" bestFit="1" customWidth="1"/>
    <col min="12807" max="12807" width="27.42578125" customWidth="1"/>
    <col min="12808" max="12808" width="30.140625" bestFit="1" customWidth="1"/>
    <col min="12809" max="12809" width="21.140625" customWidth="1"/>
    <col min="12810" max="12810" width="38.7109375" customWidth="1"/>
    <col min="12811" max="12811" width="15" bestFit="1" customWidth="1"/>
    <col min="12812" max="12812" width="14.5703125" customWidth="1"/>
    <col min="12813" max="12813" width="16.85546875" customWidth="1"/>
    <col min="12814" max="12814" width="10.5703125" bestFit="1" customWidth="1"/>
    <col min="12817" max="12817" width="10" bestFit="1" customWidth="1"/>
    <col min="13059" max="13059" width="4.42578125" bestFit="1" customWidth="1"/>
    <col min="13060" max="13060" width="33.85546875" customWidth="1"/>
    <col min="13061" max="13061" width="11.42578125" bestFit="1" customWidth="1"/>
    <col min="13062" max="13062" width="74.5703125" bestFit="1" customWidth="1"/>
    <col min="13063" max="13063" width="27.42578125" customWidth="1"/>
    <col min="13064" max="13064" width="30.140625" bestFit="1" customWidth="1"/>
    <col min="13065" max="13065" width="21.140625" customWidth="1"/>
    <col min="13066" max="13066" width="38.7109375" customWidth="1"/>
    <col min="13067" max="13067" width="15" bestFit="1" customWidth="1"/>
    <col min="13068" max="13068" width="14.5703125" customWidth="1"/>
    <col min="13069" max="13069" width="16.85546875" customWidth="1"/>
    <col min="13070" max="13070" width="10.5703125" bestFit="1" customWidth="1"/>
    <col min="13073" max="13073" width="10" bestFit="1" customWidth="1"/>
    <col min="13315" max="13315" width="4.42578125" bestFit="1" customWidth="1"/>
    <col min="13316" max="13316" width="33.85546875" customWidth="1"/>
    <col min="13317" max="13317" width="11.42578125" bestFit="1" customWidth="1"/>
    <col min="13318" max="13318" width="74.5703125" bestFit="1" customWidth="1"/>
    <col min="13319" max="13319" width="27.42578125" customWidth="1"/>
    <col min="13320" max="13320" width="30.140625" bestFit="1" customWidth="1"/>
    <col min="13321" max="13321" width="21.140625" customWidth="1"/>
    <col min="13322" max="13322" width="38.7109375" customWidth="1"/>
    <col min="13323" max="13323" width="15" bestFit="1" customWidth="1"/>
    <col min="13324" max="13324" width="14.5703125" customWidth="1"/>
    <col min="13325" max="13325" width="16.85546875" customWidth="1"/>
    <col min="13326" max="13326" width="10.5703125" bestFit="1" customWidth="1"/>
    <col min="13329" max="13329" width="10" bestFit="1" customWidth="1"/>
    <col min="13571" max="13571" width="4.42578125" bestFit="1" customWidth="1"/>
    <col min="13572" max="13572" width="33.85546875" customWidth="1"/>
    <col min="13573" max="13573" width="11.42578125" bestFit="1" customWidth="1"/>
    <col min="13574" max="13574" width="74.5703125" bestFit="1" customWidth="1"/>
    <col min="13575" max="13575" width="27.42578125" customWidth="1"/>
    <col min="13576" max="13576" width="30.140625" bestFit="1" customWidth="1"/>
    <col min="13577" max="13577" width="21.140625" customWidth="1"/>
    <col min="13578" max="13578" width="38.7109375" customWidth="1"/>
    <col min="13579" max="13579" width="15" bestFit="1" customWidth="1"/>
    <col min="13580" max="13580" width="14.5703125" customWidth="1"/>
    <col min="13581" max="13581" width="16.85546875" customWidth="1"/>
    <col min="13582" max="13582" width="10.5703125" bestFit="1" customWidth="1"/>
    <col min="13585" max="13585" width="10" bestFit="1" customWidth="1"/>
    <col min="13827" max="13827" width="4.42578125" bestFit="1" customWidth="1"/>
    <col min="13828" max="13828" width="33.85546875" customWidth="1"/>
    <col min="13829" max="13829" width="11.42578125" bestFit="1" customWidth="1"/>
    <col min="13830" max="13830" width="74.5703125" bestFit="1" customWidth="1"/>
    <col min="13831" max="13831" width="27.42578125" customWidth="1"/>
    <col min="13832" max="13832" width="30.140625" bestFit="1" customWidth="1"/>
    <col min="13833" max="13833" width="21.140625" customWidth="1"/>
    <col min="13834" max="13834" width="38.7109375" customWidth="1"/>
    <col min="13835" max="13835" width="15" bestFit="1" customWidth="1"/>
    <col min="13836" max="13836" width="14.5703125" customWidth="1"/>
    <col min="13837" max="13837" width="16.85546875" customWidth="1"/>
    <col min="13838" max="13838" width="10.5703125" bestFit="1" customWidth="1"/>
    <col min="13841" max="13841" width="10" bestFit="1" customWidth="1"/>
    <col min="14083" max="14083" width="4.42578125" bestFit="1" customWidth="1"/>
    <col min="14084" max="14084" width="33.85546875" customWidth="1"/>
    <col min="14085" max="14085" width="11.42578125" bestFit="1" customWidth="1"/>
    <col min="14086" max="14086" width="74.5703125" bestFit="1" customWidth="1"/>
    <col min="14087" max="14087" width="27.42578125" customWidth="1"/>
    <col min="14088" max="14088" width="30.140625" bestFit="1" customWidth="1"/>
    <col min="14089" max="14089" width="21.140625" customWidth="1"/>
    <col min="14090" max="14090" width="38.7109375" customWidth="1"/>
    <col min="14091" max="14091" width="15" bestFit="1" customWidth="1"/>
    <col min="14092" max="14092" width="14.5703125" customWidth="1"/>
    <col min="14093" max="14093" width="16.85546875" customWidth="1"/>
    <col min="14094" max="14094" width="10.5703125" bestFit="1" customWidth="1"/>
    <col min="14097" max="14097" width="10" bestFit="1" customWidth="1"/>
    <col min="14339" max="14339" width="4.42578125" bestFit="1" customWidth="1"/>
    <col min="14340" max="14340" width="33.85546875" customWidth="1"/>
    <col min="14341" max="14341" width="11.42578125" bestFit="1" customWidth="1"/>
    <col min="14342" max="14342" width="74.5703125" bestFit="1" customWidth="1"/>
    <col min="14343" max="14343" width="27.42578125" customWidth="1"/>
    <col min="14344" max="14344" width="30.140625" bestFit="1" customWidth="1"/>
    <col min="14345" max="14345" width="21.140625" customWidth="1"/>
    <col min="14346" max="14346" width="38.7109375" customWidth="1"/>
    <col min="14347" max="14347" width="15" bestFit="1" customWidth="1"/>
    <col min="14348" max="14348" width="14.5703125" customWidth="1"/>
    <col min="14349" max="14349" width="16.85546875" customWidth="1"/>
    <col min="14350" max="14350" width="10.5703125" bestFit="1" customWidth="1"/>
    <col min="14353" max="14353" width="10" bestFit="1" customWidth="1"/>
    <col min="14595" max="14595" width="4.42578125" bestFit="1" customWidth="1"/>
    <col min="14596" max="14596" width="33.85546875" customWidth="1"/>
    <col min="14597" max="14597" width="11.42578125" bestFit="1" customWidth="1"/>
    <col min="14598" max="14598" width="74.5703125" bestFit="1" customWidth="1"/>
    <col min="14599" max="14599" width="27.42578125" customWidth="1"/>
    <col min="14600" max="14600" width="30.140625" bestFit="1" customWidth="1"/>
    <col min="14601" max="14601" width="21.140625" customWidth="1"/>
    <col min="14602" max="14602" width="38.7109375" customWidth="1"/>
    <col min="14603" max="14603" width="15" bestFit="1" customWidth="1"/>
    <col min="14604" max="14604" width="14.5703125" customWidth="1"/>
    <col min="14605" max="14605" width="16.85546875" customWidth="1"/>
    <col min="14606" max="14606" width="10.5703125" bestFit="1" customWidth="1"/>
    <col min="14609" max="14609" width="10" bestFit="1" customWidth="1"/>
    <col min="14851" max="14851" width="4.42578125" bestFit="1" customWidth="1"/>
    <col min="14852" max="14852" width="33.85546875" customWidth="1"/>
    <col min="14853" max="14853" width="11.42578125" bestFit="1" customWidth="1"/>
    <col min="14854" max="14854" width="74.5703125" bestFit="1" customWidth="1"/>
    <col min="14855" max="14855" width="27.42578125" customWidth="1"/>
    <col min="14856" max="14856" width="30.140625" bestFit="1" customWidth="1"/>
    <col min="14857" max="14857" width="21.140625" customWidth="1"/>
    <col min="14858" max="14858" width="38.7109375" customWidth="1"/>
    <col min="14859" max="14859" width="15" bestFit="1" customWidth="1"/>
    <col min="14860" max="14860" width="14.5703125" customWidth="1"/>
    <col min="14861" max="14861" width="16.85546875" customWidth="1"/>
    <col min="14862" max="14862" width="10.5703125" bestFit="1" customWidth="1"/>
    <col min="14865" max="14865" width="10" bestFit="1" customWidth="1"/>
    <col min="15107" max="15107" width="4.42578125" bestFit="1" customWidth="1"/>
    <col min="15108" max="15108" width="33.85546875" customWidth="1"/>
    <col min="15109" max="15109" width="11.42578125" bestFit="1" customWidth="1"/>
    <col min="15110" max="15110" width="74.5703125" bestFit="1" customWidth="1"/>
    <col min="15111" max="15111" width="27.42578125" customWidth="1"/>
    <col min="15112" max="15112" width="30.140625" bestFit="1" customWidth="1"/>
    <col min="15113" max="15113" width="21.140625" customWidth="1"/>
    <col min="15114" max="15114" width="38.7109375" customWidth="1"/>
    <col min="15115" max="15115" width="15" bestFit="1" customWidth="1"/>
    <col min="15116" max="15116" width="14.5703125" customWidth="1"/>
    <col min="15117" max="15117" width="16.85546875" customWidth="1"/>
    <col min="15118" max="15118" width="10.5703125" bestFit="1" customWidth="1"/>
    <col min="15121" max="15121" width="10" bestFit="1" customWidth="1"/>
    <col min="15363" max="15363" width="4.42578125" bestFit="1" customWidth="1"/>
    <col min="15364" max="15364" width="33.85546875" customWidth="1"/>
    <col min="15365" max="15365" width="11.42578125" bestFit="1" customWidth="1"/>
    <col min="15366" max="15366" width="74.5703125" bestFit="1" customWidth="1"/>
    <col min="15367" max="15367" width="27.42578125" customWidth="1"/>
    <col min="15368" max="15368" width="30.140625" bestFit="1" customWidth="1"/>
    <col min="15369" max="15369" width="21.140625" customWidth="1"/>
    <col min="15370" max="15370" width="38.7109375" customWidth="1"/>
    <col min="15371" max="15371" width="15" bestFit="1" customWidth="1"/>
    <col min="15372" max="15372" width="14.5703125" customWidth="1"/>
    <col min="15373" max="15373" width="16.85546875" customWidth="1"/>
    <col min="15374" max="15374" width="10.5703125" bestFit="1" customWidth="1"/>
    <col min="15377" max="15377" width="10" bestFit="1" customWidth="1"/>
    <col min="15619" max="15619" width="4.42578125" bestFit="1" customWidth="1"/>
    <col min="15620" max="15620" width="33.85546875" customWidth="1"/>
    <col min="15621" max="15621" width="11.42578125" bestFit="1" customWidth="1"/>
    <col min="15622" max="15622" width="74.5703125" bestFit="1" customWidth="1"/>
    <col min="15623" max="15623" width="27.42578125" customWidth="1"/>
    <col min="15624" max="15624" width="30.140625" bestFit="1" customWidth="1"/>
    <col min="15625" max="15625" width="21.140625" customWidth="1"/>
    <col min="15626" max="15626" width="38.7109375" customWidth="1"/>
    <col min="15627" max="15627" width="15" bestFit="1" customWidth="1"/>
    <col min="15628" max="15628" width="14.5703125" customWidth="1"/>
    <col min="15629" max="15629" width="16.85546875" customWidth="1"/>
    <col min="15630" max="15630" width="10.5703125" bestFit="1" customWidth="1"/>
    <col min="15633" max="15633" width="10" bestFit="1" customWidth="1"/>
    <col min="15875" max="15875" width="4.42578125" bestFit="1" customWidth="1"/>
    <col min="15876" max="15876" width="33.85546875" customWidth="1"/>
    <col min="15877" max="15877" width="11.42578125" bestFit="1" customWidth="1"/>
    <col min="15878" max="15878" width="74.5703125" bestFit="1" customWidth="1"/>
    <col min="15879" max="15879" width="27.42578125" customWidth="1"/>
    <col min="15880" max="15880" width="30.140625" bestFit="1" customWidth="1"/>
    <col min="15881" max="15881" width="21.140625" customWidth="1"/>
    <col min="15882" max="15882" width="38.7109375" customWidth="1"/>
    <col min="15883" max="15883" width="15" bestFit="1" customWidth="1"/>
    <col min="15884" max="15884" width="14.5703125" customWidth="1"/>
    <col min="15885" max="15885" width="16.85546875" customWidth="1"/>
    <col min="15886" max="15886" width="10.5703125" bestFit="1" customWidth="1"/>
    <col min="15889" max="15889" width="10" bestFit="1" customWidth="1"/>
    <col min="16131" max="16131" width="4.42578125" bestFit="1" customWidth="1"/>
    <col min="16132" max="16132" width="33.85546875" customWidth="1"/>
    <col min="16133" max="16133" width="11.42578125" bestFit="1" customWidth="1"/>
    <col min="16134" max="16134" width="74.5703125" bestFit="1" customWidth="1"/>
    <col min="16135" max="16135" width="27.42578125" customWidth="1"/>
    <col min="16136" max="16136" width="30.140625" bestFit="1" customWidth="1"/>
    <col min="16137" max="16137" width="21.140625" customWidth="1"/>
    <col min="16138" max="16138" width="38.7109375" customWidth="1"/>
    <col min="16139" max="16139" width="15" bestFit="1" customWidth="1"/>
    <col min="16140" max="16140" width="14.5703125" customWidth="1"/>
    <col min="16141" max="16141" width="16.85546875" customWidth="1"/>
    <col min="16142" max="16142" width="10.5703125" bestFit="1" customWidth="1"/>
    <col min="16145" max="16145" width="10" bestFit="1" customWidth="1"/>
  </cols>
  <sheetData>
    <row r="1" spans="1:19" x14ac:dyDescent="0.25">
      <c r="A1" s="41" t="s">
        <v>93</v>
      </c>
      <c r="B1" s="42"/>
      <c r="C1" s="1"/>
      <c r="D1" s="1"/>
      <c r="E1" s="4"/>
      <c r="F1" s="1"/>
      <c r="G1" s="1"/>
      <c r="N1"/>
      <c r="O1"/>
      <c r="P1"/>
      <c r="Q1"/>
      <c r="R1"/>
      <c r="S1"/>
    </row>
    <row r="2" spans="1:19" x14ac:dyDescent="0.25">
      <c r="A2" s="1"/>
      <c r="B2" s="42"/>
      <c r="C2" s="1"/>
      <c r="D2" s="1"/>
      <c r="E2" s="4"/>
      <c r="F2" s="1"/>
      <c r="G2" s="1"/>
      <c r="N2"/>
      <c r="O2"/>
      <c r="P2"/>
      <c r="Q2"/>
      <c r="R2"/>
      <c r="S2"/>
    </row>
    <row r="3" spans="1:19" x14ac:dyDescent="0.25">
      <c r="A3" s="55" t="s">
        <v>0</v>
      </c>
      <c r="B3" s="56" t="s">
        <v>94</v>
      </c>
      <c r="C3" s="56"/>
      <c r="D3" s="56"/>
      <c r="E3" s="57" t="s">
        <v>95</v>
      </c>
      <c r="F3" s="55" t="s">
        <v>96</v>
      </c>
      <c r="G3" s="55"/>
      <c r="N3"/>
      <c r="O3"/>
      <c r="P3"/>
      <c r="Q3"/>
      <c r="R3"/>
      <c r="S3"/>
    </row>
    <row r="4" spans="1:19" x14ac:dyDescent="0.25">
      <c r="A4" s="55"/>
      <c r="B4" s="43" t="s">
        <v>97</v>
      </c>
      <c r="C4" s="44" t="s">
        <v>4</v>
      </c>
      <c r="D4" s="53" t="s">
        <v>98</v>
      </c>
      <c r="E4" s="57"/>
      <c r="F4" s="53" t="s">
        <v>1</v>
      </c>
      <c r="G4" s="53" t="s">
        <v>2</v>
      </c>
      <c r="N4"/>
      <c r="O4"/>
      <c r="P4"/>
      <c r="Q4"/>
      <c r="R4"/>
      <c r="S4"/>
    </row>
    <row r="5" spans="1:19" ht="15.75" x14ac:dyDescent="0.3">
      <c r="A5" s="22">
        <v>2</v>
      </c>
      <c r="B5" s="9" t="s">
        <v>10</v>
      </c>
      <c r="C5" s="10">
        <v>7098597438</v>
      </c>
      <c r="D5" s="11" t="s">
        <v>106</v>
      </c>
      <c r="E5" s="95">
        <v>800000</v>
      </c>
      <c r="F5" s="107" t="s">
        <v>170</v>
      </c>
      <c r="G5" s="8" t="s">
        <v>12</v>
      </c>
      <c r="L5" s="13"/>
      <c r="R5" s="14"/>
      <c r="S5" s="15"/>
    </row>
    <row r="6" spans="1:19" ht="15.75" x14ac:dyDescent="0.3">
      <c r="A6" s="22">
        <v>3</v>
      </c>
      <c r="B6" s="17" t="s">
        <v>10</v>
      </c>
      <c r="C6" s="18">
        <v>7086416586</v>
      </c>
      <c r="D6" s="19" t="s">
        <v>428</v>
      </c>
      <c r="E6" s="95">
        <v>1000000</v>
      </c>
      <c r="F6" s="108" t="s">
        <v>20</v>
      </c>
      <c r="G6" s="8" t="s">
        <v>12</v>
      </c>
      <c r="L6" s="13"/>
      <c r="R6" s="14"/>
      <c r="S6" s="15"/>
    </row>
    <row r="7" spans="1:19" ht="15.75" x14ac:dyDescent="0.3">
      <c r="A7" s="22">
        <v>4</v>
      </c>
      <c r="B7" s="9" t="s">
        <v>10</v>
      </c>
      <c r="C7" s="10">
        <v>7127738607</v>
      </c>
      <c r="D7" s="11" t="s">
        <v>106</v>
      </c>
      <c r="E7" s="95">
        <v>1200000</v>
      </c>
      <c r="F7" s="107" t="s">
        <v>316</v>
      </c>
      <c r="G7" s="8" t="s">
        <v>12</v>
      </c>
      <c r="L7" s="13"/>
      <c r="R7" s="14"/>
      <c r="S7" s="15"/>
    </row>
    <row r="8" spans="1:19" ht="15.75" x14ac:dyDescent="0.3">
      <c r="A8" s="22">
        <v>5</v>
      </c>
      <c r="B8" s="9" t="s">
        <v>10</v>
      </c>
      <c r="C8" s="20">
        <v>7116955258</v>
      </c>
      <c r="D8" s="11" t="s">
        <v>429</v>
      </c>
      <c r="E8" s="95">
        <v>1000000</v>
      </c>
      <c r="F8" s="107" t="s">
        <v>430</v>
      </c>
      <c r="G8" s="8" t="s">
        <v>12</v>
      </c>
      <c r="L8" s="13"/>
      <c r="R8" s="14"/>
      <c r="S8" s="15"/>
    </row>
    <row r="9" spans="1:19" ht="15.75" x14ac:dyDescent="0.3">
      <c r="A9" s="22">
        <v>6</v>
      </c>
      <c r="B9" s="9" t="s">
        <v>10</v>
      </c>
      <c r="C9" s="10">
        <v>7098597829</v>
      </c>
      <c r="D9" s="11" t="s">
        <v>106</v>
      </c>
      <c r="E9" s="95">
        <v>2000000</v>
      </c>
      <c r="F9" s="107" t="s">
        <v>357</v>
      </c>
      <c r="G9" s="8" t="s">
        <v>12</v>
      </c>
      <c r="L9" s="13"/>
      <c r="R9" s="14"/>
      <c r="S9" s="15"/>
    </row>
    <row r="10" spans="1:19" ht="15.75" x14ac:dyDescent="0.3">
      <c r="A10" s="22">
        <v>7</v>
      </c>
      <c r="B10" s="9" t="s">
        <v>10</v>
      </c>
      <c r="C10" s="10">
        <v>7116954995</v>
      </c>
      <c r="D10" s="11" t="s">
        <v>431</v>
      </c>
      <c r="E10" s="95">
        <v>500000</v>
      </c>
      <c r="F10" s="107" t="s">
        <v>217</v>
      </c>
      <c r="G10" s="8" t="s">
        <v>12</v>
      </c>
      <c r="L10" s="13"/>
      <c r="R10" s="14"/>
      <c r="S10" s="15"/>
    </row>
    <row r="11" spans="1:19" ht="15.75" x14ac:dyDescent="0.3">
      <c r="A11" s="22">
        <v>8</v>
      </c>
      <c r="B11" s="9" t="s">
        <v>10</v>
      </c>
      <c r="C11" s="10" t="s">
        <v>207</v>
      </c>
      <c r="D11" s="11" t="s">
        <v>106</v>
      </c>
      <c r="E11" s="95">
        <v>500000</v>
      </c>
      <c r="F11" s="107" t="s">
        <v>432</v>
      </c>
      <c r="G11" s="8" t="s">
        <v>12</v>
      </c>
      <c r="L11" s="13"/>
      <c r="R11" s="14"/>
      <c r="S11" s="15"/>
    </row>
    <row r="12" spans="1:19" ht="15.75" x14ac:dyDescent="0.3">
      <c r="A12" s="22">
        <v>46</v>
      </c>
      <c r="B12" s="17" t="s">
        <v>5</v>
      </c>
      <c r="C12" s="18">
        <v>7085382513</v>
      </c>
      <c r="D12" s="19" t="s">
        <v>433</v>
      </c>
      <c r="E12" s="95">
        <v>350000</v>
      </c>
      <c r="F12" s="108" t="s">
        <v>434</v>
      </c>
      <c r="G12" s="8" t="s">
        <v>15</v>
      </c>
      <c r="L12" s="13"/>
      <c r="R12" s="14"/>
      <c r="S12" s="15"/>
    </row>
    <row r="13" spans="1:19" ht="15.75" x14ac:dyDescent="0.3">
      <c r="A13" s="22">
        <v>47</v>
      </c>
      <c r="B13" s="9" t="s">
        <v>5</v>
      </c>
      <c r="C13" s="10">
        <v>7074398906</v>
      </c>
      <c r="D13" s="11" t="s">
        <v>109</v>
      </c>
      <c r="E13" s="95">
        <v>1000000</v>
      </c>
      <c r="F13" s="107" t="s">
        <v>37</v>
      </c>
      <c r="G13" s="8" t="s">
        <v>12</v>
      </c>
      <c r="L13" s="13"/>
      <c r="R13" s="14"/>
      <c r="S13" s="15"/>
    </row>
    <row r="14" spans="1:19" ht="15.75" x14ac:dyDescent="0.3">
      <c r="A14" s="22">
        <v>48</v>
      </c>
      <c r="B14" s="9" t="s">
        <v>5</v>
      </c>
      <c r="C14" s="20">
        <v>7085382378</v>
      </c>
      <c r="D14" s="11" t="s">
        <v>435</v>
      </c>
      <c r="E14" s="95">
        <v>1100000</v>
      </c>
      <c r="F14" s="107" t="s">
        <v>370</v>
      </c>
      <c r="G14" s="8" t="s">
        <v>12</v>
      </c>
      <c r="L14" s="13"/>
      <c r="R14" s="14"/>
      <c r="S14" s="15"/>
    </row>
    <row r="15" spans="1:19" ht="15.75" x14ac:dyDescent="0.3">
      <c r="A15" s="22">
        <v>49</v>
      </c>
      <c r="B15" s="9" t="s">
        <v>5</v>
      </c>
      <c r="C15" s="10">
        <v>7103381678</v>
      </c>
      <c r="D15" s="11" t="s">
        <v>436</v>
      </c>
      <c r="E15" s="95">
        <v>5000000</v>
      </c>
      <c r="F15" s="8" t="s">
        <v>45</v>
      </c>
      <c r="G15" s="8" t="s">
        <v>15</v>
      </c>
      <c r="L15" s="13"/>
      <c r="R15" s="14"/>
      <c r="S15" s="15"/>
    </row>
    <row r="16" spans="1:19" ht="15.75" x14ac:dyDescent="0.3">
      <c r="A16" s="22"/>
      <c r="B16" s="9" t="s">
        <v>5</v>
      </c>
      <c r="C16" s="96" t="s">
        <v>437</v>
      </c>
      <c r="D16" s="11" t="s">
        <v>438</v>
      </c>
      <c r="E16" s="95">
        <v>1000000</v>
      </c>
      <c r="F16" s="8" t="s">
        <v>285</v>
      </c>
      <c r="G16" s="8" t="s">
        <v>439</v>
      </c>
      <c r="L16" s="13"/>
      <c r="R16" s="14"/>
      <c r="S16" s="15"/>
    </row>
    <row r="17" spans="1:19" ht="15.75" x14ac:dyDescent="0.3">
      <c r="A17" s="22"/>
      <c r="B17" s="103"/>
      <c r="C17" s="104"/>
      <c r="D17" s="105"/>
      <c r="E17" s="106"/>
      <c r="F17" s="107"/>
      <c r="G17" s="107"/>
      <c r="L17" s="13"/>
      <c r="R17" s="14"/>
      <c r="S17" s="15"/>
    </row>
    <row r="18" spans="1:19" ht="15.75" x14ac:dyDescent="0.3">
      <c r="A18" s="22"/>
      <c r="B18" s="9" t="s">
        <v>5</v>
      </c>
      <c r="C18" s="10" t="s">
        <v>159</v>
      </c>
      <c r="D18" s="11" t="s">
        <v>487</v>
      </c>
      <c r="E18" s="95">
        <v>1400000</v>
      </c>
      <c r="F18" s="8" t="s">
        <v>161</v>
      </c>
      <c r="G18" s="8" t="s">
        <v>12</v>
      </c>
      <c r="L18" s="13"/>
      <c r="R18" s="14"/>
      <c r="S18" s="15"/>
    </row>
    <row r="19" spans="1:19" ht="15.75" x14ac:dyDescent="0.3">
      <c r="A19" s="22"/>
      <c r="B19" s="17" t="s">
        <v>10</v>
      </c>
      <c r="C19" s="18" t="s">
        <v>488</v>
      </c>
      <c r="D19" s="19" t="s">
        <v>489</v>
      </c>
      <c r="E19" s="95">
        <v>1500000</v>
      </c>
      <c r="F19" s="16" t="s">
        <v>490</v>
      </c>
      <c r="G19" s="8" t="s">
        <v>15</v>
      </c>
      <c r="L19" s="13"/>
      <c r="R19" s="14"/>
      <c r="S19" s="15"/>
    </row>
    <row r="20" spans="1:19" ht="15.75" x14ac:dyDescent="0.3">
      <c r="A20" s="22"/>
      <c r="B20" s="9" t="s">
        <v>10</v>
      </c>
      <c r="C20" s="10" t="s">
        <v>327</v>
      </c>
      <c r="D20" s="11" t="s">
        <v>106</v>
      </c>
      <c r="E20" s="95">
        <v>2500000</v>
      </c>
      <c r="F20" s="8" t="s">
        <v>491</v>
      </c>
      <c r="G20" s="8" t="s">
        <v>15</v>
      </c>
      <c r="L20" s="13"/>
      <c r="R20" s="14"/>
      <c r="S20" s="15"/>
    </row>
    <row r="21" spans="1:19" ht="15.75" x14ac:dyDescent="0.3">
      <c r="A21" s="22"/>
      <c r="B21" s="9" t="s">
        <v>10</v>
      </c>
      <c r="C21" s="20" t="s">
        <v>327</v>
      </c>
      <c r="D21" s="11" t="s">
        <v>106</v>
      </c>
      <c r="E21" s="95">
        <v>1000000</v>
      </c>
      <c r="F21" s="8" t="s">
        <v>492</v>
      </c>
      <c r="G21" s="8" t="s">
        <v>15</v>
      </c>
      <c r="L21" s="13"/>
      <c r="R21" s="14"/>
      <c r="S21" s="15"/>
    </row>
    <row r="22" spans="1:19" ht="15.75" x14ac:dyDescent="0.3">
      <c r="A22" s="22"/>
      <c r="B22" s="9" t="s">
        <v>10</v>
      </c>
      <c r="C22" s="10" t="s">
        <v>493</v>
      </c>
      <c r="D22" s="11" t="s">
        <v>494</v>
      </c>
      <c r="E22" s="95">
        <v>1500000</v>
      </c>
      <c r="F22" s="8" t="s">
        <v>495</v>
      </c>
      <c r="G22" s="8" t="s">
        <v>12</v>
      </c>
      <c r="L22" s="13"/>
      <c r="R22" s="14"/>
      <c r="S22" s="15"/>
    </row>
    <row r="23" spans="1:19" ht="15.75" x14ac:dyDescent="0.3">
      <c r="A23" s="22"/>
      <c r="B23" s="9" t="s">
        <v>10</v>
      </c>
      <c r="C23" s="10" t="s">
        <v>496</v>
      </c>
      <c r="D23" s="11" t="s">
        <v>497</v>
      </c>
      <c r="E23" s="95">
        <v>500000</v>
      </c>
      <c r="F23" s="8" t="s">
        <v>498</v>
      </c>
      <c r="G23" s="8" t="s">
        <v>15</v>
      </c>
      <c r="L23" s="13"/>
      <c r="R23" s="14"/>
      <c r="S23" s="15"/>
    </row>
    <row r="24" spans="1:19" ht="15.75" x14ac:dyDescent="0.3">
      <c r="A24" s="22"/>
      <c r="B24" s="17" t="s">
        <v>10</v>
      </c>
      <c r="C24" s="18" t="s">
        <v>499</v>
      </c>
      <c r="D24" s="19" t="s">
        <v>106</v>
      </c>
      <c r="E24" s="95">
        <v>1000000</v>
      </c>
      <c r="F24" s="16" t="s">
        <v>500</v>
      </c>
      <c r="G24" s="8" t="s">
        <v>12</v>
      </c>
      <c r="L24" s="13"/>
      <c r="R24" s="14"/>
      <c r="S24" s="15"/>
    </row>
    <row r="25" spans="1:19" ht="15.75" x14ac:dyDescent="0.3">
      <c r="A25" s="22"/>
      <c r="B25" s="9" t="s">
        <v>10</v>
      </c>
      <c r="C25" s="10" t="s">
        <v>164</v>
      </c>
      <c r="D25" s="11" t="s">
        <v>501</v>
      </c>
      <c r="E25" s="95">
        <v>450000</v>
      </c>
      <c r="F25" s="8" t="s">
        <v>166</v>
      </c>
      <c r="G25" s="8" t="s">
        <v>502</v>
      </c>
      <c r="L25" s="13"/>
      <c r="R25" s="14"/>
      <c r="S25" s="15"/>
    </row>
    <row r="26" spans="1:19" ht="15.75" x14ac:dyDescent="0.3">
      <c r="A26" s="22"/>
      <c r="B26" s="9" t="s">
        <v>10</v>
      </c>
      <c r="C26" s="20" t="s">
        <v>503</v>
      </c>
      <c r="D26" s="11" t="s">
        <v>504</v>
      </c>
      <c r="E26" s="95">
        <v>1000000</v>
      </c>
      <c r="F26" s="8" t="s">
        <v>505</v>
      </c>
      <c r="G26" s="8" t="s">
        <v>15</v>
      </c>
      <c r="L26" s="13"/>
      <c r="R26" s="14"/>
      <c r="S26" s="15"/>
    </row>
    <row r="27" spans="1:19" ht="15.75" x14ac:dyDescent="0.3">
      <c r="A27" s="22"/>
      <c r="B27" s="9" t="s">
        <v>10</v>
      </c>
      <c r="C27" s="10" t="s">
        <v>503</v>
      </c>
      <c r="D27" s="11" t="s">
        <v>504</v>
      </c>
      <c r="E27" s="95">
        <v>1500000</v>
      </c>
      <c r="F27" s="8" t="s">
        <v>505</v>
      </c>
      <c r="G27" s="8" t="s">
        <v>506</v>
      </c>
      <c r="L27" s="13"/>
      <c r="R27" s="14"/>
      <c r="S27" s="15"/>
    </row>
    <row r="28" spans="1:19" ht="15.75" x14ac:dyDescent="0.3">
      <c r="A28" s="22"/>
      <c r="B28" s="9" t="s">
        <v>10</v>
      </c>
      <c r="C28" s="10" t="s">
        <v>507</v>
      </c>
      <c r="D28" s="11" t="s">
        <v>508</v>
      </c>
      <c r="E28" s="95">
        <v>800000</v>
      </c>
      <c r="F28" s="8" t="s">
        <v>509</v>
      </c>
      <c r="G28" s="8" t="s">
        <v>12</v>
      </c>
      <c r="L28" s="13"/>
      <c r="R28" s="14"/>
      <c r="S28" s="15"/>
    </row>
    <row r="29" spans="1:19" ht="15.75" x14ac:dyDescent="0.3">
      <c r="A29" s="22"/>
      <c r="B29" s="9" t="s">
        <v>10</v>
      </c>
      <c r="C29" s="10" t="s">
        <v>175</v>
      </c>
      <c r="D29" s="11" t="s">
        <v>510</v>
      </c>
      <c r="E29" s="95">
        <v>500000</v>
      </c>
      <c r="F29" s="8" t="s">
        <v>511</v>
      </c>
      <c r="G29" s="8" t="s">
        <v>512</v>
      </c>
      <c r="L29" s="13"/>
      <c r="R29" s="14"/>
      <c r="S29" s="15"/>
    </row>
    <row r="30" spans="1:19" ht="15.75" x14ac:dyDescent="0.3">
      <c r="A30" s="22"/>
      <c r="B30" s="9" t="s">
        <v>10</v>
      </c>
      <c r="C30" s="10" t="s">
        <v>175</v>
      </c>
      <c r="D30" s="11" t="s">
        <v>510</v>
      </c>
      <c r="E30" s="95">
        <v>200000</v>
      </c>
      <c r="F30" s="8" t="s">
        <v>511</v>
      </c>
      <c r="G30" s="8" t="s">
        <v>12</v>
      </c>
      <c r="L30" s="13"/>
      <c r="R30" s="14"/>
      <c r="S30" s="15"/>
    </row>
    <row r="31" spans="1:19" ht="15.75" x14ac:dyDescent="0.3">
      <c r="A31" s="22"/>
      <c r="B31" s="17" t="s">
        <v>10</v>
      </c>
      <c r="C31" s="18" t="s">
        <v>205</v>
      </c>
      <c r="D31" s="19" t="s">
        <v>106</v>
      </c>
      <c r="E31" s="95">
        <v>700000</v>
      </c>
      <c r="F31" s="16" t="s">
        <v>206</v>
      </c>
      <c r="G31" s="8" t="s">
        <v>12</v>
      </c>
      <c r="L31" s="13"/>
      <c r="R31" s="14"/>
      <c r="S31" s="15"/>
    </row>
    <row r="32" spans="1:19" ht="15.75" x14ac:dyDescent="0.3">
      <c r="A32" s="22"/>
      <c r="B32" s="9" t="s">
        <v>10</v>
      </c>
      <c r="C32" s="10" t="s">
        <v>513</v>
      </c>
      <c r="D32" s="11" t="s">
        <v>514</v>
      </c>
      <c r="E32" s="95">
        <v>1500000</v>
      </c>
      <c r="F32" s="8" t="s">
        <v>515</v>
      </c>
      <c r="G32" s="8" t="s">
        <v>516</v>
      </c>
      <c r="L32" s="13"/>
      <c r="R32" s="14"/>
      <c r="S32" s="15"/>
    </row>
    <row r="33" spans="1:20" ht="15.75" x14ac:dyDescent="0.3">
      <c r="A33" s="22"/>
      <c r="B33" s="9" t="s">
        <v>10</v>
      </c>
      <c r="C33" s="20" t="s">
        <v>182</v>
      </c>
      <c r="D33" s="11" t="s">
        <v>517</v>
      </c>
      <c r="E33" s="95">
        <v>500000</v>
      </c>
      <c r="F33" s="8" t="s">
        <v>184</v>
      </c>
      <c r="G33" s="8" t="s">
        <v>15</v>
      </c>
      <c r="L33" s="13"/>
      <c r="R33" s="14"/>
      <c r="S33" s="15"/>
    </row>
    <row r="34" spans="1:20" ht="15.75" x14ac:dyDescent="0.3">
      <c r="A34" s="22"/>
      <c r="B34" s="9" t="s">
        <v>10</v>
      </c>
      <c r="C34" s="10" t="s">
        <v>273</v>
      </c>
      <c r="D34" s="11" t="s">
        <v>518</v>
      </c>
      <c r="E34" s="95">
        <v>1000000</v>
      </c>
      <c r="F34" s="8" t="s">
        <v>275</v>
      </c>
      <c r="G34" s="8" t="s">
        <v>12</v>
      </c>
      <c r="L34" s="13"/>
      <c r="R34" s="14"/>
      <c r="S34" s="15"/>
    </row>
    <row r="35" spans="1:20" ht="15.75" x14ac:dyDescent="0.3">
      <c r="A35" s="22"/>
      <c r="B35" s="9" t="s">
        <v>10</v>
      </c>
      <c r="C35" s="10" t="s">
        <v>198</v>
      </c>
      <c r="D35" s="11" t="s">
        <v>519</v>
      </c>
      <c r="E35" s="95">
        <v>1000000</v>
      </c>
      <c r="F35" s="8" t="s">
        <v>200</v>
      </c>
      <c r="G35" s="8" t="s">
        <v>12</v>
      </c>
      <c r="L35" s="13"/>
      <c r="R35" s="14"/>
      <c r="S35" s="15"/>
    </row>
    <row r="36" spans="1:20" ht="15.75" x14ac:dyDescent="0.3">
      <c r="A36" s="22"/>
      <c r="B36" s="9" t="s">
        <v>10</v>
      </c>
      <c r="C36" s="10" t="s">
        <v>520</v>
      </c>
      <c r="D36" s="11" t="s">
        <v>106</v>
      </c>
      <c r="E36" s="95">
        <v>2000000</v>
      </c>
      <c r="F36" s="8" t="s">
        <v>521</v>
      </c>
      <c r="G36" s="8" t="s">
        <v>12</v>
      </c>
      <c r="L36" s="13"/>
      <c r="R36" s="14"/>
      <c r="S36" s="15"/>
    </row>
    <row r="37" spans="1:20" ht="15.75" x14ac:dyDescent="0.3">
      <c r="A37" s="22"/>
      <c r="B37" s="9" t="s">
        <v>10</v>
      </c>
      <c r="C37" s="20" t="s">
        <v>308</v>
      </c>
      <c r="D37" s="11" t="s">
        <v>106</v>
      </c>
      <c r="E37" s="95">
        <v>1000000</v>
      </c>
      <c r="F37" s="8" t="s">
        <v>309</v>
      </c>
      <c r="G37" s="8" t="s">
        <v>522</v>
      </c>
      <c r="L37" s="13"/>
      <c r="R37" s="14"/>
      <c r="S37" s="15"/>
    </row>
    <row r="38" spans="1:20" ht="15.75" x14ac:dyDescent="0.3">
      <c r="A38" s="22"/>
      <c r="B38" s="9" t="s">
        <v>10</v>
      </c>
      <c r="C38" s="10">
        <v>7127738658</v>
      </c>
      <c r="D38" s="11" t="s">
        <v>106</v>
      </c>
      <c r="E38" s="95">
        <v>2000000</v>
      </c>
      <c r="F38" s="8" t="s">
        <v>311</v>
      </c>
      <c r="G38" s="8" t="s">
        <v>12</v>
      </c>
      <c r="L38" s="13"/>
      <c r="R38" s="14"/>
      <c r="S38" s="15"/>
    </row>
    <row r="39" spans="1:20" ht="15.75" x14ac:dyDescent="0.3">
      <c r="A39" s="22"/>
      <c r="B39" s="9" t="s">
        <v>10</v>
      </c>
      <c r="C39" s="10" t="s">
        <v>523</v>
      </c>
      <c r="D39" s="11" t="s">
        <v>524</v>
      </c>
      <c r="E39" s="95">
        <v>2000000</v>
      </c>
      <c r="F39" s="8" t="s">
        <v>525</v>
      </c>
      <c r="G39" s="8" t="s">
        <v>15</v>
      </c>
      <c r="L39" s="13"/>
      <c r="R39" s="14"/>
      <c r="S39" s="15"/>
    </row>
    <row r="40" spans="1:20" ht="15.75" x14ac:dyDescent="0.3">
      <c r="A40" s="22"/>
      <c r="B40" s="17" t="s">
        <v>10</v>
      </c>
      <c r="C40" s="18" t="s">
        <v>179</v>
      </c>
      <c r="D40" s="19" t="s">
        <v>526</v>
      </c>
      <c r="E40" s="95">
        <v>800000</v>
      </c>
      <c r="F40" s="16" t="s">
        <v>181</v>
      </c>
      <c r="G40" s="8" t="s">
        <v>12</v>
      </c>
      <c r="L40" s="13"/>
      <c r="R40" s="14"/>
      <c r="S40" s="15"/>
    </row>
    <row r="41" spans="1:20" ht="15.75" x14ac:dyDescent="0.3">
      <c r="A41" s="22"/>
      <c r="B41" s="9" t="s">
        <v>5</v>
      </c>
      <c r="C41" s="10" t="s">
        <v>188</v>
      </c>
      <c r="D41" s="11" t="s">
        <v>378</v>
      </c>
      <c r="E41" s="95">
        <v>4500000</v>
      </c>
      <c r="F41" s="8" t="s">
        <v>190</v>
      </c>
      <c r="G41" s="8" t="s">
        <v>12</v>
      </c>
      <c r="L41" s="13"/>
      <c r="R41" s="14"/>
      <c r="S41" s="15"/>
    </row>
    <row r="42" spans="1:20" ht="15.75" x14ac:dyDescent="0.3">
      <c r="A42" s="22"/>
      <c r="B42" s="9" t="s">
        <v>5</v>
      </c>
      <c r="C42" s="20" t="s">
        <v>527</v>
      </c>
      <c r="D42" s="11" t="s">
        <v>528</v>
      </c>
      <c r="E42" s="95">
        <v>1500000</v>
      </c>
      <c r="F42" s="8" t="s">
        <v>529</v>
      </c>
      <c r="G42" s="8" t="s">
        <v>12</v>
      </c>
      <c r="L42" s="13"/>
      <c r="R42" s="14"/>
      <c r="S42" s="15"/>
    </row>
    <row r="43" spans="1:20" ht="15.75" x14ac:dyDescent="0.3">
      <c r="A43" s="22"/>
      <c r="B43" s="9" t="s">
        <v>5</v>
      </c>
      <c r="C43" s="96" t="s">
        <v>530</v>
      </c>
      <c r="D43" s="11" t="s">
        <v>531</v>
      </c>
      <c r="E43" s="95">
        <v>5000000</v>
      </c>
      <c r="F43" s="8" t="s">
        <v>532</v>
      </c>
      <c r="G43" s="8" t="s">
        <v>15</v>
      </c>
      <c r="L43" s="13"/>
      <c r="R43" s="14"/>
      <c r="S43" s="15"/>
    </row>
    <row r="44" spans="1:20" ht="15.75" x14ac:dyDescent="0.3">
      <c r="A44" s="97" t="s">
        <v>99</v>
      </c>
      <c r="B44" s="98"/>
      <c r="C44" s="98"/>
      <c r="D44" s="99"/>
      <c r="E44" s="100">
        <f>SUM(E5:E43)</f>
        <v>52800000</v>
      </c>
      <c r="L44" s="38"/>
      <c r="R44" s="15"/>
      <c r="T44" s="1"/>
    </row>
    <row r="45" spans="1:20" ht="15.75" x14ac:dyDescent="0.3">
      <c r="L45" s="6"/>
      <c r="R45" s="6"/>
      <c r="T45" s="1"/>
    </row>
    <row r="47" spans="1:20" x14ac:dyDescent="0.25">
      <c r="A47" s="47" t="s">
        <v>440</v>
      </c>
      <c r="B47" s="47"/>
      <c r="C47" s="48"/>
      <c r="D47" s="49"/>
      <c r="E47" s="50"/>
    </row>
    <row r="48" spans="1:20" x14ac:dyDescent="0.25">
      <c r="A48" s="47" t="s">
        <v>100</v>
      </c>
      <c r="B48" s="47"/>
      <c r="C48" s="48"/>
      <c r="D48" s="49"/>
      <c r="E48" s="50"/>
    </row>
    <row r="49" spans="1:19" x14ac:dyDescent="0.25">
      <c r="A49" s="51"/>
      <c r="B49" s="47"/>
      <c r="C49" s="48"/>
      <c r="D49" s="49"/>
      <c r="E49" s="50"/>
    </row>
    <row r="50" spans="1:19" x14ac:dyDescent="0.25">
      <c r="A50" s="47" t="s">
        <v>101</v>
      </c>
      <c r="B50" s="47"/>
      <c r="C50" s="48"/>
      <c r="D50" s="49"/>
      <c r="E50" s="50"/>
    </row>
    <row r="51" spans="1:19" x14ac:dyDescent="0.25">
      <c r="A51" s="47" t="s">
        <v>102</v>
      </c>
      <c r="B51" s="47"/>
      <c r="C51" s="48">
        <v>51</v>
      </c>
      <c r="D51" s="49">
        <v>1000</v>
      </c>
      <c r="E51" s="50">
        <f>+D51*C51</f>
        <v>51000</v>
      </c>
    </row>
    <row r="52" spans="1:19" x14ac:dyDescent="0.25">
      <c r="A52" s="47" t="s">
        <v>103</v>
      </c>
      <c r="B52" s="47"/>
      <c r="C52" s="48">
        <v>0</v>
      </c>
      <c r="D52" s="49">
        <v>5000</v>
      </c>
      <c r="E52" s="50">
        <f>+D52*C52</f>
        <v>0</v>
      </c>
    </row>
    <row r="53" spans="1:19" x14ac:dyDescent="0.25">
      <c r="A53" s="47" t="s">
        <v>104</v>
      </c>
      <c r="B53" s="47"/>
      <c r="C53" s="48">
        <f>+C52+1</f>
        <v>1</v>
      </c>
      <c r="D53" s="49">
        <v>200</v>
      </c>
      <c r="E53" s="50">
        <f>+D53*C53</f>
        <v>200</v>
      </c>
    </row>
    <row r="54" spans="1:19" x14ac:dyDescent="0.25">
      <c r="A54" s="51"/>
      <c r="B54" s="47"/>
      <c r="C54" s="48"/>
      <c r="D54" s="49"/>
      <c r="E54" s="50">
        <f>+SUM(E51:E53)</f>
        <v>51200</v>
      </c>
    </row>
    <row r="55" spans="1:19" x14ac:dyDescent="0.25">
      <c r="A55" s="51"/>
      <c r="B55" s="47"/>
      <c r="C55" s="48"/>
      <c r="D55" s="49"/>
      <c r="E55" s="52">
        <f>+E54+E44</f>
        <v>52851200</v>
      </c>
    </row>
    <row r="62" spans="1:19" x14ac:dyDescent="0.25">
      <c r="B62"/>
      <c r="E62"/>
      <c r="L62" s="39"/>
      <c r="M62"/>
      <c r="N62"/>
      <c r="O62"/>
      <c r="P62"/>
      <c r="Q62"/>
      <c r="R62"/>
      <c r="S62"/>
    </row>
    <row r="63" spans="1:19" x14ac:dyDescent="0.25">
      <c r="B63"/>
      <c r="E63"/>
      <c r="L63" s="39"/>
      <c r="M63"/>
      <c r="N63"/>
      <c r="O63"/>
      <c r="P63"/>
      <c r="Q63"/>
      <c r="R63"/>
      <c r="S63"/>
    </row>
    <row r="64" spans="1:19" x14ac:dyDescent="0.25">
      <c r="B64"/>
      <c r="E64"/>
      <c r="L64" s="39"/>
      <c r="M64"/>
      <c r="N64"/>
      <c r="O64"/>
      <c r="P64"/>
      <c r="Q64"/>
      <c r="R64"/>
      <c r="S64"/>
    </row>
    <row r="65" spans="2:19" x14ac:dyDescent="0.25">
      <c r="B65"/>
      <c r="E65"/>
      <c r="L65" s="39"/>
      <c r="M65"/>
      <c r="N65"/>
      <c r="O65"/>
      <c r="P65"/>
      <c r="Q65"/>
      <c r="R65"/>
      <c r="S65"/>
    </row>
    <row r="66" spans="2:19" x14ac:dyDescent="0.25">
      <c r="B66"/>
      <c r="E66"/>
      <c r="L66" s="39"/>
      <c r="M66"/>
      <c r="N66"/>
      <c r="O66"/>
      <c r="P66"/>
      <c r="Q66"/>
      <c r="R66"/>
      <c r="S66"/>
    </row>
    <row r="67" spans="2:19" x14ac:dyDescent="0.25">
      <c r="B67"/>
      <c r="E67"/>
      <c r="L67" s="39"/>
      <c r="M67"/>
      <c r="N67"/>
      <c r="O67"/>
      <c r="P67"/>
      <c r="Q67"/>
      <c r="R67"/>
      <c r="S67"/>
    </row>
    <row r="68" spans="2:19" x14ac:dyDescent="0.25">
      <c r="B68"/>
      <c r="E68"/>
      <c r="L68" s="39"/>
      <c r="M68"/>
      <c r="N68"/>
      <c r="O68"/>
      <c r="P68"/>
      <c r="Q68"/>
      <c r="R68"/>
      <c r="S68"/>
    </row>
    <row r="69" spans="2:19" x14ac:dyDescent="0.25">
      <c r="B69"/>
      <c r="E69"/>
      <c r="L69" s="39"/>
      <c r="M69"/>
      <c r="N69"/>
      <c r="O69"/>
      <c r="P69"/>
      <c r="Q69"/>
      <c r="R69"/>
      <c r="S69"/>
    </row>
    <row r="70" spans="2:19" x14ac:dyDescent="0.25">
      <c r="B70"/>
      <c r="E70"/>
      <c r="L70" s="39"/>
      <c r="M70"/>
      <c r="N70"/>
      <c r="O70"/>
      <c r="P70"/>
      <c r="Q70"/>
      <c r="R70"/>
      <c r="S70"/>
    </row>
    <row r="71" spans="2:19" x14ac:dyDescent="0.25">
      <c r="B71"/>
      <c r="E71"/>
      <c r="L71" s="39"/>
      <c r="M71"/>
      <c r="N71"/>
      <c r="O71"/>
      <c r="P71"/>
      <c r="Q71"/>
      <c r="R71"/>
      <c r="S71"/>
    </row>
    <row r="72" spans="2:19" x14ac:dyDescent="0.25">
      <c r="B72"/>
      <c r="E72"/>
      <c r="L72" s="39"/>
      <c r="M72"/>
      <c r="N72"/>
      <c r="O72"/>
      <c r="P72"/>
      <c r="Q72"/>
      <c r="R72"/>
      <c r="S72"/>
    </row>
    <row r="73" spans="2:19" x14ac:dyDescent="0.25">
      <c r="B73"/>
      <c r="E73"/>
      <c r="L73" s="39"/>
      <c r="M73"/>
      <c r="N73"/>
      <c r="O73"/>
      <c r="P73"/>
      <c r="Q73"/>
      <c r="R73"/>
      <c r="S73"/>
    </row>
    <row r="74" spans="2:19" x14ac:dyDescent="0.25">
      <c r="B74"/>
      <c r="E74"/>
      <c r="L74" s="39"/>
      <c r="M74"/>
      <c r="N74"/>
      <c r="O74"/>
      <c r="P74"/>
      <c r="Q74"/>
      <c r="R74"/>
      <c r="S74"/>
    </row>
    <row r="75" spans="2:19" x14ac:dyDescent="0.25">
      <c r="B75"/>
      <c r="E75"/>
      <c r="L75"/>
      <c r="M75"/>
      <c r="N75"/>
      <c r="O75"/>
      <c r="P75"/>
      <c r="Q75"/>
      <c r="R75"/>
      <c r="S75"/>
    </row>
    <row r="76" spans="2:19" x14ac:dyDescent="0.25">
      <c r="B76"/>
      <c r="E76"/>
      <c r="L76"/>
      <c r="M76"/>
      <c r="N76"/>
      <c r="O76"/>
      <c r="P76"/>
      <c r="Q76"/>
      <c r="R76"/>
      <c r="S76"/>
    </row>
    <row r="77" spans="2:19" x14ac:dyDescent="0.25">
      <c r="B77"/>
      <c r="E77"/>
      <c r="L77"/>
      <c r="M77"/>
      <c r="N77"/>
      <c r="O77"/>
      <c r="P77"/>
      <c r="Q77"/>
      <c r="R77"/>
      <c r="S77"/>
    </row>
    <row r="78" spans="2:19" x14ac:dyDescent="0.25">
      <c r="B78"/>
      <c r="E78"/>
      <c r="L78"/>
      <c r="M78"/>
      <c r="N78"/>
      <c r="O78"/>
      <c r="P78"/>
      <c r="Q78"/>
      <c r="R78"/>
      <c r="S78"/>
    </row>
    <row r="79" spans="2:19" x14ac:dyDescent="0.25">
      <c r="B79"/>
      <c r="E79"/>
      <c r="L79"/>
      <c r="M79"/>
      <c r="N79"/>
      <c r="O79"/>
      <c r="P79"/>
      <c r="Q79"/>
      <c r="R79"/>
      <c r="S79"/>
    </row>
    <row r="80" spans="2:19" x14ac:dyDescent="0.25">
      <c r="B80"/>
      <c r="E80"/>
      <c r="L80"/>
      <c r="M80"/>
      <c r="N80"/>
      <c r="O80"/>
      <c r="P80"/>
      <c r="Q80"/>
      <c r="R80"/>
      <c r="S80"/>
    </row>
    <row r="81" spans="2:19" x14ac:dyDescent="0.25">
      <c r="B81"/>
      <c r="E81"/>
      <c r="L81"/>
      <c r="M81"/>
      <c r="N81"/>
      <c r="O81"/>
      <c r="P81"/>
      <c r="Q81"/>
      <c r="R81"/>
      <c r="S81"/>
    </row>
    <row r="82" spans="2:19" x14ac:dyDescent="0.25">
      <c r="B82"/>
      <c r="E82"/>
      <c r="L82"/>
      <c r="M82"/>
      <c r="N82"/>
      <c r="O82"/>
      <c r="P82"/>
      <c r="Q82"/>
      <c r="R82"/>
      <c r="S82"/>
    </row>
    <row r="83" spans="2:19" x14ac:dyDescent="0.25">
      <c r="B83"/>
      <c r="E83"/>
      <c r="L83"/>
      <c r="M83"/>
      <c r="N83"/>
      <c r="O83"/>
      <c r="P83"/>
      <c r="Q83"/>
      <c r="R83"/>
      <c r="S83"/>
    </row>
    <row r="97" spans="2:19" x14ac:dyDescent="0.25">
      <c r="B97"/>
      <c r="E97"/>
      <c r="L97"/>
      <c r="M97"/>
      <c r="N97"/>
      <c r="O97"/>
      <c r="P97"/>
      <c r="Q97"/>
      <c r="R97"/>
      <c r="S97"/>
    </row>
    <row r="98" spans="2:19" x14ac:dyDescent="0.25">
      <c r="B98"/>
      <c r="E98"/>
      <c r="L98"/>
      <c r="M98"/>
      <c r="N98"/>
      <c r="O98"/>
      <c r="P98"/>
      <c r="Q98"/>
      <c r="R98"/>
      <c r="S98"/>
    </row>
    <row r="99" spans="2:19" x14ac:dyDescent="0.25">
      <c r="B99"/>
      <c r="E99"/>
      <c r="L99"/>
      <c r="M99"/>
      <c r="N99"/>
      <c r="O99"/>
      <c r="P99"/>
      <c r="Q99"/>
      <c r="R99"/>
      <c r="S99"/>
    </row>
    <row r="100" spans="2:19" x14ac:dyDescent="0.25">
      <c r="B100"/>
      <c r="E100"/>
      <c r="L100"/>
      <c r="M100"/>
      <c r="N100"/>
      <c r="O100"/>
      <c r="P100"/>
      <c r="Q100"/>
      <c r="R100"/>
      <c r="S100"/>
    </row>
    <row r="101" spans="2:19" x14ac:dyDescent="0.25">
      <c r="B101"/>
      <c r="E101"/>
      <c r="L101"/>
      <c r="M101"/>
      <c r="N101"/>
      <c r="O101"/>
      <c r="P101"/>
      <c r="Q101"/>
      <c r="R101"/>
      <c r="S101"/>
    </row>
    <row r="102" spans="2:19" x14ac:dyDescent="0.25">
      <c r="B102"/>
      <c r="E102"/>
      <c r="L102"/>
      <c r="M102"/>
      <c r="N102"/>
      <c r="O102"/>
      <c r="P102"/>
      <c r="Q102"/>
      <c r="R102"/>
      <c r="S102"/>
    </row>
    <row r="103" spans="2:19" x14ac:dyDescent="0.25">
      <c r="B103"/>
      <c r="E103"/>
      <c r="L103"/>
      <c r="M103"/>
      <c r="N103"/>
      <c r="O103"/>
      <c r="P103"/>
      <c r="Q103"/>
      <c r="R103"/>
      <c r="S103"/>
    </row>
    <row r="104" spans="2:19" x14ac:dyDescent="0.25">
      <c r="B104"/>
      <c r="E104"/>
      <c r="L104"/>
      <c r="M104"/>
      <c r="N104"/>
      <c r="O104"/>
      <c r="P104"/>
      <c r="Q104"/>
      <c r="R104"/>
      <c r="S104"/>
    </row>
    <row r="105" spans="2:19" x14ac:dyDescent="0.25">
      <c r="B105"/>
      <c r="E105"/>
      <c r="L105"/>
      <c r="M105"/>
      <c r="N105"/>
      <c r="O105"/>
      <c r="P105"/>
      <c r="Q105"/>
      <c r="R105"/>
      <c r="S105"/>
    </row>
    <row r="106" spans="2:19" x14ac:dyDescent="0.25">
      <c r="B106"/>
      <c r="E106"/>
      <c r="L106"/>
      <c r="M106"/>
      <c r="N106"/>
      <c r="O106"/>
      <c r="P106"/>
      <c r="Q106"/>
      <c r="R106"/>
      <c r="S106"/>
    </row>
    <row r="107" spans="2:19" x14ac:dyDescent="0.25">
      <c r="B107"/>
      <c r="E107"/>
      <c r="L107" s="39"/>
      <c r="M107"/>
      <c r="N107"/>
      <c r="O107"/>
      <c r="P107"/>
      <c r="Q107"/>
      <c r="R107"/>
      <c r="S107"/>
    </row>
    <row r="108" spans="2:19" x14ac:dyDescent="0.25">
      <c r="B108"/>
      <c r="E108"/>
      <c r="L108" s="39"/>
      <c r="M108"/>
      <c r="N108"/>
      <c r="O108"/>
      <c r="P108"/>
      <c r="Q108"/>
      <c r="R108"/>
      <c r="S108"/>
    </row>
    <row r="109" spans="2:19" x14ac:dyDescent="0.25">
      <c r="B109"/>
      <c r="E109"/>
      <c r="L109" s="39"/>
      <c r="M109"/>
      <c r="N109"/>
      <c r="O109"/>
      <c r="P109"/>
      <c r="Q109"/>
      <c r="R109"/>
      <c r="S109"/>
    </row>
    <row r="110" spans="2:19" x14ac:dyDescent="0.25">
      <c r="B110"/>
      <c r="E110"/>
      <c r="L110" s="39"/>
      <c r="M110"/>
      <c r="N110"/>
      <c r="O110"/>
      <c r="P110"/>
      <c r="Q110"/>
      <c r="R110"/>
      <c r="S110"/>
    </row>
    <row r="111" spans="2:19" x14ac:dyDescent="0.25">
      <c r="B111"/>
      <c r="E111"/>
      <c r="L111" s="39"/>
      <c r="M111"/>
      <c r="N111"/>
      <c r="O111"/>
      <c r="P111"/>
      <c r="Q111"/>
      <c r="R111"/>
      <c r="S111"/>
    </row>
    <row r="114" spans="2:19" x14ac:dyDescent="0.25">
      <c r="B114"/>
      <c r="E114"/>
      <c r="M114"/>
      <c r="N114"/>
      <c r="O114"/>
      <c r="P114"/>
      <c r="Q114"/>
      <c r="R114"/>
      <c r="S114"/>
    </row>
    <row r="115" spans="2:19" x14ac:dyDescent="0.25">
      <c r="B115"/>
      <c r="E115"/>
      <c r="M115"/>
      <c r="N115"/>
      <c r="O115"/>
      <c r="P115"/>
      <c r="Q115"/>
      <c r="R115"/>
      <c r="S115"/>
    </row>
    <row r="124" spans="2:19" x14ac:dyDescent="0.25">
      <c r="B124"/>
      <c r="E124"/>
      <c r="L124" s="39"/>
      <c r="M124"/>
      <c r="N124"/>
      <c r="O124"/>
      <c r="P124"/>
      <c r="Q124"/>
      <c r="R124"/>
      <c r="S124"/>
    </row>
    <row r="125" spans="2:19" x14ac:dyDescent="0.25">
      <c r="B125"/>
      <c r="E125"/>
      <c r="L125" s="39"/>
      <c r="M125"/>
      <c r="N125"/>
      <c r="O125"/>
      <c r="P125"/>
      <c r="Q125"/>
      <c r="R125"/>
      <c r="S125"/>
    </row>
    <row r="126" spans="2:19" x14ac:dyDescent="0.25">
      <c r="B126"/>
      <c r="E126"/>
      <c r="L126" s="39"/>
      <c r="M126"/>
      <c r="N126"/>
      <c r="O126"/>
      <c r="P126"/>
      <c r="Q126"/>
      <c r="R126"/>
      <c r="S126"/>
    </row>
    <row r="127" spans="2:19" x14ac:dyDescent="0.25">
      <c r="B127"/>
      <c r="E127"/>
      <c r="L127" s="39"/>
      <c r="M127"/>
      <c r="N127"/>
      <c r="O127"/>
      <c r="P127"/>
      <c r="Q127"/>
      <c r="R127"/>
      <c r="S127"/>
    </row>
    <row r="128" spans="2:19" x14ac:dyDescent="0.25">
      <c r="B128"/>
      <c r="E128"/>
      <c r="L128" s="39"/>
      <c r="M128"/>
      <c r="N128"/>
      <c r="O128"/>
      <c r="P128"/>
      <c r="Q128"/>
      <c r="R128"/>
      <c r="S128"/>
    </row>
    <row r="129" spans="2:19" x14ac:dyDescent="0.25">
      <c r="B129"/>
      <c r="E129"/>
      <c r="L129"/>
      <c r="M129"/>
      <c r="N129"/>
      <c r="O129"/>
      <c r="P129"/>
      <c r="Q129"/>
      <c r="R129"/>
      <c r="S129"/>
    </row>
    <row r="130" spans="2:19" x14ac:dyDescent="0.25">
      <c r="B130"/>
      <c r="E130"/>
      <c r="L130"/>
      <c r="M130"/>
      <c r="N130"/>
      <c r="O130"/>
      <c r="P130"/>
      <c r="Q130"/>
      <c r="R130"/>
      <c r="S130"/>
    </row>
    <row r="131" spans="2:19" x14ac:dyDescent="0.25">
      <c r="B131"/>
      <c r="E131"/>
      <c r="L131"/>
      <c r="M131"/>
      <c r="N131"/>
      <c r="O131"/>
      <c r="P131"/>
      <c r="Q131"/>
      <c r="R131"/>
      <c r="S131"/>
    </row>
    <row r="132" spans="2:19" x14ac:dyDescent="0.25">
      <c r="B132"/>
      <c r="E132"/>
      <c r="L132"/>
      <c r="M132"/>
      <c r="N132"/>
      <c r="O132"/>
      <c r="P132"/>
      <c r="Q132"/>
      <c r="R132"/>
      <c r="S132"/>
    </row>
    <row r="133" spans="2:19" x14ac:dyDescent="0.25">
      <c r="B133"/>
      <c r="E133"/>
      <c r="L133"/>
      <c r="M133"/>
      <c r="N133"/>
      <c r="O133"/>
      <c r="P133"/>
      <c r="Q133"/>
      <c r="R133"/>
      <c r="S133"/>
    </row>
    <row r="134" spans="2:19" x14ac:dyDescent="0.25">
      <c r="B134"/>
      <c r="E134"/>
      <c r="L134"/>
      <c r="M134"/>
      <c r="N134"/>
      <c r="O134"/>
      <c r="P134"/>
      <c r="Q134"/>
      <c r="R134"/>
      <c r="S134"/>
    </row>
    <row r="135" spans="2:19" x14ac:dyDescent="0.25">
      <c r="B135"/>
      <c r="E135"/>
      <c r="L135"/>
      <c r="M135"/>
      <c r="N135"/>
      <c r="O135"/>
      <c r="P135"/>
      <c r="Q135"/>
      <c r="R135"/>
      <c r="S135"/>
    </row>
    <row r="136" spans="2:19" x14ac:dyDescent="0.25">
      <c r="B136"/>
      <c r="E136"/>
      <c r="L136"/>
      <c r="M136"/>
      <c r="N136"/>
      <c r="O136"/>
      <c r="P136"/>
      <c r="Q136"/>
      <c r="R136"/>
      <c r="S136"/>
    </row>
    <row r="137" spans="2:19" x14ac:dyDescent="0.25">
      <c r="B137"/>
      <c r="E137"/>
      <c r="L137"/>
      <c r="M137"/>
      <c r="N137"/>
      <c r="O137"/>
      <c r="P137"/>
      <c r="Q137"/>
      <c r="R137"/>
      <c r="S137"/>
    </row>
    <row r="138" spans="2:19" x14ac:dyDescent="0.25">
      <c r="B138"/>
      <c r="E138"/>
      <c r="L138"/>
      <c r="M138"/>
      <c r="N138"/>
      <c r="O138"/>
      <c r="P138"/>
      <c r="Q138"/>
      <c r="R138"/>
      <c r="S138"/>
    </row>
    <row r="139" spans="2:19" x14ac:dyDescent="0.25">
      <c r="B139"/>
      <c r="E139"/>
      <c r="L139"/>
      <c r="M139"/>
      <c r="N139"/>
      <c r="O139"/>
      <c r="P139"/>
      <c r="Q139"/>
      <c r="R139"/>
      <c r="S139"/>
    </row>
    <row r="140" spans="2:19" x14ac:dyDescent="0.25">
      <c r="B140"/>
      <c r="E140"/>
      <c r="L140"/>
      <c r="M140"/>
      <c r="N140"/>
      <c r="O140"/>
      <c r="P140"/>
      <c r="Q140"/>
      <c r="R140"/>
      <c r="S140"/>
    </row>
    <row r="141" spans="2:19" x14ac:dyDescent="0.25">
      <c r="B141"/>
      <c r="E141"/>
      <c r="L141"/>
      <c r="M141"/>
      <c r="N141"/>
      <c r="O141"/>
      <c r="P141"/>
      <c r="Q141"/>
      <c r="R141"/>
      <c r="S141"/>
    </row>
    <row r="142" spans="2:19" x14ac:dyDescent="0.25">
      <c r="B142"/>
      <c r="E142"/>
      <c r="L142"/>
      <c r="M142"/>
      <c r="N142"/>
      <c r="O142"/>
      <c r="P142"/>
      <c r="Q142"/>
      <c r="R142"/>
      <c r="S142"/>
    </row>
    <row r="143" spans="2:19" x14ac:dyDescent="0.25">
      <c r="B143"/>
      <c r="E143"/>
      <c r="L143"/>
      <c r="M143"/>
      <c r="N143"/>
      <c r="O143"/>
      <c r="P143"/>
      <c r="Q143"/>
      <c r="R143"/>
      <c r="S143"/>
    </row>
    <row r="144" spans="2:19" x14ac:dyDescent="0.25">
      <c r="B144"/>
      <c r="E144"/>
      <c r="L144"/>
      <c r="M144"/>
      <c r="N144"/>
      <c r="O144"/>
      <c r="P144"/>
      <c r="Q144"/>
      <c r="R144"/>
      <c r="S144"/>
    </row>
    <row r="145" spans="2:19" x14ac:dyDescent="0.25">
      <c r="B145"/>
      <c r="E145"/>
      <c r="L145"/>
      <c r="M145"/>
      <c r="N145"/>
      <c r="O145"/>
      <c r="P145"/>
      <c r="Q145"/>
      <c r="R145"/>
      <c r="S145"/>
    </row>
    <row r="157" spans="2:19" x14ac:dyDescent="0.25">
      <c r="B157"/>
      <c r="E157"/>
      <c r="L157"/>
      <c r="M157"/>
      <c r="N157"/>
      <c r="O157"/>
      <c r="P157"/>
      <c r="Q157"/>
      <c r="R157"/>
      <c r="S157"/>
    </row>
    <row r="158" spans="2:19" x14ac:dyDescent="0.25">
      <c r="B158"/>
      <c r="E158"/>
      <c r="L158"/>
      <c r="M158"/>
      <c r="N158"/>
      <c r="O158"/>
      <c r="P158"/>
      <c r="Q158"/>
      <c r="R158"/>
      <c r="S158"/>
    </row>
    <row r="159" spans="2:19" x14ac:dyDescent="0.25">
      <c r="B159"/>
      <c r="E159"/>
      <c r="L159"/>
      <c r="M159"/>
      <c r="N159"/>
      <c r="O159"/>
      <c r="P159"/>
      <c r="Q159"/>
      <c r="R159"/>
      <c r="S159"/>
    </row>
    <row r="160" spans="2:19" x14ac:dyDescent="0.25">
      <c r="B160"/>
      <c r="E160"/>
      <c r="L160"/>
      <c r="M160"/>
      <c r="N160"/>
      <c r="O160"/>
      <c r="P160"/>
      <c r="Q160"/>
      <c r="R160"/>
      <c r="S160"/>
    </row>
    <row r="161" spans="2:19" x14ac:dyDescent="0.25">
      <c r="B161"/>
      <c r="E161"/>
      <c r="L161"/>
      <c r="M161"/>
      <c r="N161"/>
      <c r="O161"/>
      <c r="P161"/>
      <c r="Q161"/>
      <c r="R161"/>
      <c r="S161"/>
    </row>
    <row r="162" spans="2:19" x14ac:dyDescent="0.25">
      <c r="B162"/>
      <c r="E162"/>
      <c r="L162"/>
      <c r="M162"/>
      <c r="N162"/>
      <c r="O162"/>
      <c r="P162"/>
      <c r="Q162"/>
      <c r="R162"/>
      <c r="S162"/>
    </row>
    <row r="163" spans="2:19" x14ac:dyDescent="0.25">
      <c r="B163"/>
      <c r="E163"/>
      <c r="L163"/>
      <c r="M163"/>
      <c r="N163"/>
      <c r="O163"/>
      <c r="P163"/>
      <c r="Q163"/>
      <c r="R163"/>
      <c r="S163"/>
    </row>
    <row r="164" spans="2:19" x14ac:dyDescent="0.25">
      <c r="B164"/>
      <c r="E164"/>
      <c r="L164"/>
      <c r="M164"/>
      <c r="N164"/>
      <c r="O164"/>
      <c r="P164"/>
      <c r="Q164"/>
      <c r="R164"/>
      <c r="S164"/>
    </row>
    <row r="165" spans="2:19" x14ac:dyDescent="0.25">
      <c r="B165"/>
      <c r="E165"/>
      <c r="L165"/>
      <c r="M165"/>
      <c r="N165"/>
      <c r="O165"/>
      <c r="P165"/>
      <c r="Q165"/>
      <c r="R165"/>
      <c r="S165"/>
    </row>
    <row r="166" spans="2:19" x14ac:dyDescent="0.25">
      <c r="B166"/>
      <c r="E166"/>
      <c r="L166"/>
      <c r="M166"/>
      <c r="N166"/>
      <c r="O166"/>
      <c r="P166"/>
      <c r="Q166"/>
      <c r="R166"/>
      <c r="S166"/>
    </row>
    <row r="167" spans="2:19" x14ac:dyDescent="0.25">
      <c r="B167"/>
      <c r="E167"/>
      <c r="L167"/>
      <c r="M167"/>
      <c r="N167"/>
      <c r="O167"/>
      <c r="P167"/>
      <c r="Q167"/>
      <c r="R167"/>
      <c r="S167"/>
    </row>
    <row r="168" spans="2:19" x14ac:dyDescent="0.25">
      <c r="B168"/>
      <c r="E168"/>
      <c r="L168"/>
      <c r="M168"/>
      <c r="N168"/>
      <c r="O168"/>
      <c r="P168"/>
      <c r="Q168"/>
      <c r="R168"/>
      <c r="S168"/>
    </row>
    <row r="169" spans="2:19" x14ac:dyDescent="0.25">
      <c r="B169"/>
      <c r="E169"/>
      <c r="L169"/>
      <c r="M169"/>
      <c r="N169"/>
      <c r="O169"/>
      <c r="P169"/>
      <c r="Q169"/>
      <c r="R169"/>
      <c r="S169"/>
    </row>
    <row r="170" spans="2:19" x14ac:dyDescent="0.25">
      <c r="B170"/>
      <c r="E170"/>
      <c r="L170"/>
      <c r="M170"/>
      <c r="N170"/>
      <c r="O170"/>
      <c r="P170"/>
      <c r="Q170"/>
      <c r="R170"/>
      <c r="S170"/>
    </row>
    <row r="171" spans="2:19" x14ac:dyDescent="0.25">
      <c r="B171"/>
      <c r="E171"/>
      <c r="L171"/>
      <c r="M171"/>
      <c r="N171"/>
      <c r="O171"/>
      <c r="P171"/>
      <c r="Q171"/>
      <c r="R171"/>
      <c r="S171"/>
    </row>
    <row r="172" spans="2:19" x14ac:dyDescent="0.25">
      <c r="B172"/>
      <c r="E172"/>
      <c r="L172"/>
      <c r="M172"/>
      <c r="N172"/>
      <c r="O172"/>
      <c r="P172"/>
      <c r="Q172"/>
      <c r="R172"/>
      <c r="S172"/>
    </row>
    <row r="173" spans="2:19" x14ac:dyDescent="0.25">
      <c r="B173"/>
      <c r="E173"/>
      <c r="L173"/>
      <c r="M173"/>
      <c r="N173"/>
      <c r="O173"/>
      <c r="P173"/>
      <c r="Q173"/>
      <c r="R173"/>
      <c r="S173"/>
    </row>
    <row r="177" spans="2:19" x14ac:dyDescent="0.25">
      <c r="B177"/>
      <c r="E177"/>
      <c r="L177" s="39"/>
      <c r="M177"/>
      <c r="N177"/>
      <c r="O177"/>
      <c r="P177"/>
      <c r="Q177"/>
      <c r="R177"/>
      <c r="S177"/>
    </row>
    <row r="178" spans="2:19" x14ac:dyDescent="0.25">
      <c r="B178"/>
      <c r="E178"/>
      <c r="L178" s="39"/>
      <c r="M178"/>
      <c r="N178"/>
      <c r="O178"/>
      <c r="P178"/>
      <c r="Q178"/>
      <c r="R178"/>
      <c r="S178"/>
    </row>
    <row r="179" spans="2:19" x14ac:dyDescent="0.25">
      <c r="B179"/>
      <c r="E179"/>
      <c r="L179" s="39"/>
      <c r="M179"/>
      <c r="N179"/>
      <c r="O179"/>
      <c r="P179"/>
      <c r="Q179"/>
      <c r="R179"/>
      <c r="S179"/>
    </row>
    <row r="180" spans="2:19" x14ac:dyDescent="0.25">
      <c r="B180"/>
      <c r="E180"/>
      <c r="L180" s="39"/>
      <c r="M180"/>
      <c r="N180"/>
      <c r="O180"/>
      <c r="P180"/>
      <c r="Q180"/>
      <c r="R180"/>
      <c r="S180"/>
    </row>
    <row r="181" spans="2:19" x14ac:dyDescent="0.25">
      <c r="B181"/>
      <c r="E181"/>
      <c r="L181" s="39"/>
      <c r="M181"/>
      <c r="N181"/>
      <c r="O181"/>
      <c r="P181"/>
      <c r="Q181"/>
      <c r="R181"/>
      <c r="S181"/>
    </row>
    <row r="182" spans="2:19" x14ac:dyDescent="0.25">
      <c r="B182"/>
      <c r="E182"/>
      <c r="L182" s="39"/>
      <c r="M182"/>
      <c r="N182"/>
      <c r="O182"/>
      <c r="P182"/>
      <c r="Q182"/>
      <c r="R182"/>
      <c r="S182"/>
    </row>
    <row r="183" spans="2:19" x14ac:dyDescent="0.25">
      <c r="B183"/>
      <c r="E183"/>
      <c r="L183" s="39"/>
      <c r="M183"/>
      <c r="N183"/>
      <c r="O183"/>
      <c r="P183"/>
      <c r="Q183"/>
      <c r="R183"/>
      <c r="S183"/>
    </row>
    <row r="184" spans="2:19" x14ac:dyDescent="0.25">
      <c r="B184"/>
      <c r="E184"/>
      <c r="L184" s="39"/>
      <c r="M184"/>
      <c r="N184"/>
      <c r="O184"/>
      <c r="P184"/>
      <c r="Q184"/>
      <c r="R184"/>
      <c r="S184"/>
    </row>
    <row r="185" spans="2:19" x14ac:dyDescent="0.25">
      <c r="B185"/>
      <c r="E185"/>
      <c r="L185" s="39"/>
      <c r="M185"/>
      <c r="N185"/>
      <c r="O185"/>
      <c r="P185"/>
      <c r="Q185"/>
      <c r="R185"/>
      <c r="S185"/>
    </row>
    <row r="186" spans="2:19" x14ac:dyDescent="0.25">
      <c r="B186"/>
      <c r="E186"/>
      <c r="L186" s="39"/>
      <c r="M186"/>
      <c r="N186"/>
      <c r="O186"/>
      <c r="P186"/>
      <c r="Q186"/>
      <c r="R186"/>
      <c r="S186"/>
    </row>
    <row r="187" spans="2:19" x14ac:dyDescent="0.25">
      <c r="B187"/>
      <c r="E187"/>
      <c r="L187" s="39"/>
      <c r="M187"/>
      <c r="N187"/>
      <c r="O187"/>
      <c r="P187"/>
      <c r="Q187"/>
      <c r="R187"/>
      <c r="S187"/>
    </row>
    <row r="188" spans="2:19" x14ac:dyDescent="0.25">
      <c r="B188"/>
      <c r="E188"/>
      <c r="L188" s="39"/>
      <c r="M188"/>
      <c r="N188"/>
      <c r="O188"/>
      <c r="P188"/>
      <c r="Q188"/>
      <c r="R188"/>
      <c r="S188"/>
    </row>
    <row r="189" spans="2:19" x14ac:dyDescent="0.25">
      <c r="B189"/>
      <c r="E189"/>
      <c r="L189" s="39"/>
      <c r="M189"/>
      <c r="N189"/>
      <c r="O189"/>
      <c r="P189"/>
      <c r="Q189"/>
      <c r="R189"/>
      <c r="S189"/>
    </row>
    <row r="190" spans="2:19" x14ac:dyDescent="0.25">
      <c r="B190"/>
      <c r="E190"/>
      <c r="L190" s="39"/>
      <c r="M190"/>
      <c r="N190"/>
      <c r="O190"/>
      <c r="P190"/>
      <c r="Q190"/>
      <c r="R190"/>
      <c r="S190"/>
    </row>
    <row r="191" spans="2:19" x14ac:dyDescent="0.25">
      <c r="B191"/>
      <c r="E191"/>
      <c r="L191" s="39"/>
      <c r="M191"/>
      <c r="N191"/>
      <c r="O191"/>
      <c r="P191"/>
      <c r="Q191"/>
      <c r="R191"/>
      <c r="S191"/>
    </row>
    <row r="192" spans="2:19" x14ac:dyDescent="0.25">
      <c r="B192"/>
      <c r="E192"/>
      <c r="L192" s="39"/>
      <c r="M192"/>
      <c r="N192"/>
      <c r="O192"/>
      <c r="P192"/>
      <c r="Q192"/>
      <c r="R192"/>
      <c r="S192"/>
    </row>
    <row r="193" spans="2:19" x14ac:dyDescent="0.25">
      <c r="B193"/>
      <c r="E193"/>
      <c r="L193" s="39"/>
      <c r="M193"/>
      <c r="N193"/>
      <c r="O193"/>
      <c r="P193"/>
      <c r="Q193"/>
      <c r="R193"/>
      <c r="S193"/>
    </row>
    <row r="194" spans="2:19" x14ac:dyDescent="0.25">
      <c r="B194"/>
      <c r="E194"/>
      <c r="L194" s="39"/>
      <c r="M194"/>
      <c r="N194"/>
      <c r="O194"/>
      <c r="P194"/>
      <c r="Q194"/>
      <c r="R194"/>
      <c r="S194"/>
    </row>
    <row r="195" spans="2:19" x14ac:dyDescent="0.25">
      <c r="B195"/>
      <c r="E195"/>
      <c r="L195" s="39"/>
      <c r="M195"/>
      <c r="N195"/>
      <c r="O195"/>
      <c r="P195"/>
      <c r="Q195"/>
      <c r="R195"/>
      <c r="S195"/>
    </row>
    <row r="196" spans="2:19" x14ac:dyDescent="0.25">
      <c r="B196"/>
      <c r="E196"/>
      <c r="L196" s="39"/>
      <c r="M196"/>
      <c r="N196"/>
      <c r="O196"/>
      <c r="P196"/>
      <c r="Q196"/>
      <c r="R196"/>
      <c r="S196"/>
    </row>
    <row r="197" spans="2:19" x14ac:dyDescent="0.25">
      <c r="B197"/>
      <c r="E197"/>
      <c r="L197" s="39"/>
      <c r="M197"/>
      <c r="N197"/>
      <c r="O197"/>
      <c r="P197"/>
      <c r="Q197"/>
      <c r="R197"/>
      <c r="S197"/>
    </row>
    <row r="198" spans="2:19" x14ac:dyDescent="0.25">
      <c r="B198"/>
      <c r="E198"/>
      <c r="L198" s="39"/>
      <c r="M198"/>
      <c r="N198"/>
      <c r="O198"/>
      <c r="P198"/>
      <c r="Q198"/>
      <c r="R198"/>
      <c r="S198"/>
    </row>
    <row r="199" spans="2:19" x14ac:dyDescent="0.25">
      <c r="B199"/>
      <c r="E199"/>
      <c r="L199" s="39"/>
      <c r="M199"/>
      <c r="N199"/>
      <c r="O199"/>
      <c r="P199"/>
      <c r="Q199"/>
      <c r="R199"/>
      <c r="S199"/>
    </row>
    <row r="200" spans="2:19" x14ac:dyDescent="0.25">
      <c r="B200"/>
      <c r="E200"/>
      <c r="L200" s="39"/>
      <c r="M200"/>
      <c r="N200"/>
      <c r="O200"/>
      <c r="P200"/>
      <c r="Q200"/>
      <c r="R200"/>
      <c r="S200"/>
    </row>
    <row r="201" spans="2:19" x14ac:dyDescent="0.25">
      <c r="B201"/>
      <c r="E201"/>
      <c r="L201" s="39"/>
      <c r="M201"/>
      <c r="N201"/>
      <c r="O201"/>
      <c r="P201"/>
      <c r="Q201"/>
      <c r="R201"/>
      <c r="S201"/>
    </row>
    <row r="202" spans="2:19" x14ac:dyDescent="0.25">
      <c r="B202"/>
      <c r="E202"/>
      <c r="L202" s="39"/>
      <c r="M202"/>
      <c r="N202"/>
      <c r="O202"/>
      <c r="P202"/>
      <c r="Q202"/>
      <c r="R202"/>
      <c r="S202"/>
    </row>
    <row r="203" spans="2:19" x14ac:dyDescent="0.25">
      <c r="B203"/>
      <c r="E203"/>
      <c r="L203" s="39"/>
      <c r="M203"/>
      <c r="N203"/>
      <c r="O203"/>
      <c r="P203"/>
      <c r="Q203"/>
      <c r="R203"/>
      <c r="S203"/>
    </row>
    <row r="204" spans="2:19" x14ac:dyDescent="0.25">
      <c r="B204"/>
      <c r="E204"/>
      <c r="L204" s="39"/>
      <c r="M204"/>
      <c r="N204"/>
      <c r="O204"/>
      <c r="P204"/>
      <c r="Q204"/>
      <c r="R204"/>
      <c r="S204"/>
    </row>
    <row r="205" spans="2:19" x14ac:dyDescent="0.25">
      <c r="B205"/>
      <c r="E205"/>
      <c r="L205" s="39"/>
      <c r="M205"/>
      <c r="N205"/>
      <c r="O205"/>
      <c r="P205"/>
      <c r="Q205"/>
      <c r="R205"/>
      <c r="S205"/>
    </row>
    <row r="206" spans="2:19" x14ac:dyDescent="0.25">
      <c r="B206"/>
      <c r="E206"/>
      <c r="L206" s="39"/>
      <c r="M206"/>
      <c r="N206"/>
      <c r="O206"/>
      <c r="P206"/>
      <c r="Q206"/>
      <c r="R206"/>
      <c r="S206"/>
    </row>
    <row r="207" spans="2:19" x14ac:dyDescent="0.25">
      <c r="B207"/>
      <c r="E207"/>
      <c r="L207" s="39"/>
      <c r="M207"/>
      <c r="N207"/>
      <c r="O207"/>
      <c r="P207"/>
      <c r="Q207"/>
      <c r="R207"/>
      <c r="S207"/>
    </row>
    <row r="208" spans="2:19" x14ac:dyDescent="0.25">
      <c r="B208"/>
      <c r="E208"/>
      <c r="L208" s="39"/>
      <c r="M208"/>
      <c r="N208"/>
      <c r="O208"/>
      <c r="P208"/>
      <c r="Q208"/>
      <c r="R208"/>
      <c r="S208"/>
    </row>
    <row r="209" spans="2:19" x14ac:dyDescent="0.25">
      <c r="B209"/>
      <c r="E209"/>
      <c r="L209" s="39"/>
      <c r="M209"/>
      <c r="N209"/>
      <c r="O209"/>
      <c r="P209"/>
      <c r="Q209"/>
      <c r="R209"/>
      <c r="S209"/>
    </row>
    <row r="210" spans="2:19" x14ac:dyDescent="0.25">
      <c r="B210"/>
      <c r="E210"/>
      <c r="L210" s="39"/>
      <c r="M210"/>
      <c r="N210"/>
      <c r="O210"/>
      <c r="P210"/>
      <c r="Q210"/>
      <c r="R210"/>
      <c r="S210"/>
    </row>
    <row r="211" spans="2:19" x14ac:dyDescent="0.25">
      <c r="B211"/>
      <c r="E211"/>
      <c r="L211" s="39"/>
      <c r="M211"/>
      <c r="N211"/>
      <c r="O211"/>
      <c r="P211"/>
      <c r="Q211"/>
      <c r="R211"/>
      <c r="S211"/>
    </row>
    <row r="212" spans="2:19" x14ac:dyDescent="0.25">
      <c r="B212"/>
      <c r="E212"/>
      <c r="L212" s="39"/>
      <c r="M212"/>
      <c r="N212"/>
      <c r="O212"/>
      <c r="P212"/>
      <c r="Q212"/>
      <c r="R212"/>
      <c r="S212"/>
    </row>
    <row r="213" spans="2:19" x14ac:dyDescent="0.25">
      <c r="B213"/>
      <c r="E213"/>
      <c r="L213" s="39"/>
      <c r="M213"/>
      <c r="N213"/>
      <c r="O213"/>
      <c r="P213"/>
      <c r="Q213"/>
      <c r="R213"/>
      <c r="S213"/>
    </row>
    <row r="214" spans="2:19" x14ac:dyDescent="0.25">
      <c r="B214"/>
      <c r="E214"/>
      <c r="L214" s="39"/>
      <c r="M214"/>
      <c r="N214"/>
      <c r="O214"/>
      <c r="P214"/>
      <c r="Q214"/>
      <c r="R214"/>
      <c r="S214"/>
    </row>
    <row r="215" spans="2:19" x14ac:dyDescent="0.25">
      <c r="B215"/>
      <c r="E215"/>
      <c r="L215" s="39"/>
      <c r="M215"/>
      <c r="N215"/>
      <c r="O215"/>
      <c r="P215"/>
      <c r="Q215"/>
      <c r="R215"/>
      <c r="S215"/>
    </row>
    <row r="216" spans="2:19" x14ac:dyDescent="0.25">
      <c r="B216"/>
      <c r="E216"/>
      <c r="L216" s="39"/>
      <c r="M216"/>
      <c r="N216"/>
      <c r="O216"/>
      <c r="P216"/>
      <c r="Q216"/>
      <c r="R216"/>
      <c r="S216"/>
    </row>
    <row r="233" spans="2:19" x14ac:dyDescent="0.25">
      <c r="B233"/>
      <c r="E233"/>
      <c r="L233"/>
      <c r="M233"/>
      <c r="N233"/>
      <c r="O233"/>
      <c r="P233"/>
      <c r="Q233"/>
      <c r="R233"/>
      <c r="S233"/>
    </row>
    <row r="234" spans="2:19" x14ac:dyDescent="0.25">
      <c r="B234"/>
      <c r="E234"/>
      <c r="L234" s="39"/>
      <c r="M234"/>
      <c r="N234"/>
      <c r="O234"/>
      <c r="P234"/>
      <c r="Q234"/>
      <c r="R234"/>
      <c r="S234"/>
    </row>
    <row r="235" spans="2:19" x14ac:dyDescent="0.25">
      <c r="B235"/>
      <c r="E235"/>
      <c r="L235" s="39"/>
      <c r="M235"/>
      <c r="N235"/>
      <c r="O235"/>
      <c r="P235"/>
      <c r="Q235"/>
      <c r="R235"/>
      <c r="S235"/>
    </row>
    <row r="236" spans="2:19" x14ac:dyDescent="0.25">
      <c r="B236"/>
      <c r="E236"/>
      <c r="L236" s="39"/>
      <c r="M236"/>
      <c r="N236"/>
      <c r="O236"/>
      <c r="P236"/>
      <c r="Q236"/>
      <c r="R236"/>
      <c r="S236"/>
    </row>
    <row r="237" spans="2:19" x14ac:dyDescent="0.25">
      <c r="B237"/>
      <c r="E237"/>
      <c r="L237" s="39"/>
      <c r="M237"/>
      <c r="N237"/>
      <c r="O237"/>
      <c r="P237"/>
      <c r="Q237"/>
      <c r="R237"/>
      <c r="S237"/>
    </row>
    <row r="238" spans="2:19" x14ac:dyDescent="0.25">
      <c r="B238"/>
      <c r="E238"/>
      <c r="L238" s="39"/>
      <c r="M238"/>
      <c r="N238"/>
      <c r="O238"/>
      <c r="P238"/>
      <c r="Q238"/>
      <c r="R238"/>
      <c r="S238"/>
    </row>
    <row r="239" spans="2:19" x14ac:dyDescent="0.25">
      <c r="B239"/>
      <c r="E239"/>
      <c r="L239" s="39"/>
      <c r="M239"/>
      <c r="N239"/>
      <c r="O239"/>
      <c r="P239"/>
      <c r="Q239"/>
      <c r="R239"/>
      <c r="S239"/>
    </row>
    <row r="240" spans="2:19" x14ac:dyDescent="0.25">
      <c r="B240"/>
      <c r="E240"/>
      <c r="L240" s="39"/>
      <c r="M240"/>
      <c r="N240"/>
      <c r="O240"/>
      <c r="P240"/>
      <c r="Q240"/>
      <c r="R240"/>
      <c r="S240"/>
    </row>
    <row r="241" spans="2:19" x14ac:dyDescent="0.25">
      <c r="B241"/>
      <c r="E241"/>
      <c r="L241" s="39"/>
      <c r="M241"/>
      <c r="N241"/>
      <c r="O241"/>
      <c r="P241"/>
      <c r="Q241"/>
      <c r="R241"/>
      <c r="S241"/>
    </row>
    <row r="242" spans="2:19" x14ac:dyDescent="0.25">
      <c r="B242"/>
      <c r="E242"/>
      <c r="L242" s="39"/>
      <c r="M242"/>
      <c r="N242"/>
      <c r="O242"/>
      <c r="P242"/>
      <c r="Q242"/>
      <c r="R242"/>
      <c r="S242"/>
    </row>
  </sheetData>
  <mergeCells count="5">
    <mergeCell ref="A3:A4"/>
    <mergeCell ref="B3:D3"/>
    <mergeCell ref="E3:E4"/>
    <mergeCell ref="F3:G3"/>
    <mergeCell ref="A44:D4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4"/>
  <sheetViews>
    <sheetView workbookViewId="0">
      <selection sqref="A1:XFD1048576"/>
    </sheetView>
  </sheetViews>
  <sheetFormatPr defaultRowHeight="15" x14ac:dyDescent="0.25"/>
  <cols>
    <col min="1" max="1" width="17.28515625" style="58" bestFit="1" customWidth="1"/>
    <col min="2" max="2" width="24.5703125" style="1" bestFit="1" customWidth="1"/>
    <col min="3" max="3" width="4" style="1" bestFit="1" customWidth="1"/>
    <col min="4" max="4" width="10.5703125" style="61" bestFit="1" customWidth="1"/>
    <col min="5" max="5" width="31.140625" style="1" bestFit="1" customWidth="1"/>
    <col min="6" max="6" width="30.140625" style="1" bestFit="1" customWidth="1"/>
    <col min="7" max="7" width="9" style="1" bestFit="1" customWidth="1"/>
    <col min="8" max="8" width="18.140625" style="1" bestFit="1" customWidth="1"/>
    <col min="9" max="9" width="20" style="1" bestFit="1" customWidth="1"/>
    <col min="10" max="16384" width="9.140625" style="1"/>
  </cols>
  <sheetData>
    <row r="1" spans="1:10" x14ac:dyDescent="0.25">
      <c r="A1" s="58" t="s">
        <v>111</v>
      </c>
      <c r="B1" s="59" t="s">
        <v>112</v>
      </c>
      <c r="C1" s="59" t="s">
        <v>113</v>
      </c>
      <c r="D1" s="60">
        <f>SUM(D2:D21)</f>
        <v>5180000</v>
      </c>
      <c r="E1" s="59" t="s">
        <v>114</v>
      </c>
      <c r="F1" s="61">
        <v>20</v>
      </c>
      <c r="G1" s="1">
        <v>20200114</v>
      </c>
      <c r="H1" s="62" t="s">
        <v>115</v>
      </c>
    </row>
    <row r="2" spans="1:10" x14ac:dyDescent="0.25">
      <c r="A2" s="63" t="s">
        <v>533</v>
      </c>
      <c r="B2" s="59" t="s">
        <v>534</v>
      </c>
      <c r="C2" s="64" t="s">
        <v>113</v>
      </c>
      <c r="D2" s="65">
        <v>240000</v>
      </c>
      <c r="E2" s="59" t="s">
        <v>535</v>
      </c>
      <c r="F2" s="66" t="s">
        <v>536</v>
      </c>
      <c r="G2" s="64" t="s">
        <v>119</v>
      </c>
      <c r="H2" s="64" t="s">
        <v>119</v>
      </c>
      <c r="J2" s="67">
        <v>1</v>
      </c>
    </row>
    <row r="3" spans="1:10" x14ac:dyDescent="0.25">
      <c r="A3" s="63" t="s">
        <v>537</v>
      </c>
      <c r="B3" s="59" t="s">
        <v>538</v>
      </c>
      <c r="C3" s="64" t="s">
        <v>113</v>
      </c>
      <c r="D3" s="65">
        <v>240000</v>
      </c>
      <c r="E3" s="59" t="s">
        <v>539</v>
      </c>
      <c r="F3" s="66" t="s">
        <v>536</v>
      </c>
      <c r="G3" s="64" t="s">
        <v>119</v>
      </c>
      <c r="H3" s="64" t="s">
        <v>119</v>
      </c>
      <c r="J3" s="67">
        <v>1</v>
      </c>
    </row>
    <row r="4" spans="1:10" x14ac:dyDescent="0.25">
      <c r="A4" s="63" t="s">
        <v>540</v>
      </c>
      <c r="B4" s="68" t="s">
        <v>541</v>
      </c>
      <c r="C4" s="64" t="s">
        <v>113</v>
      </c>
      <c r="D4" s="65">
        <v>200000</v>
      </c>
      <c r="E4" s="64" t="s">
        <v>542</v>
      </c>
      <c r="F4" s="68" t="s">
        <v>250</v>
      </c>
      <c r="G4" s="64" t="s">
        <v>119</v>
      </c>
      <c r="H4" s="64" t="s">
        <v>119</v>
      </c>
      <c r="J4" s="67">
        <v>1</v>
      </c>
    </row>
    <row r="5" spans="1:10" x14ac:dyDescent="0.25">
      <c r="A5" s="63" t="s">
        <v>543</v>
      </c>
      <c r="B5" s="68" t="s">
        <v>544</v>
      </c>
      <c r="C5" s="64" t="s">
        <v>113</v>
      </c>
      <c r="D5" s="65">
        <v>240000</v>
      </c>
      <c r="E5" s="64" t="s">
        <v>545</v>
      </c>
      <c r="F5" s="68" t="s">
        <v>69</v>
      </c>
      <c r="G5" s="64" t="s">
        <v>119</v>
      </c>
      <c r="H5" s="64" t="s">
        <v>119</v>
      </c>
      <c r="J5" s="67">
        <v>1</v>
      </c>
    </row>
    <row r="6" spans="1:10" x14ac:dyDescent="0.25">
      <c r="A6" s="63" t="s">
        <v>546</v>
      </c>
      <c r="B6" s="68" t="s">
        <v>547</v>
      </c>
      <c r="C6" s="64" t="s">
        <v>113</v>
      </c>
      <c r="D6" s="65">
        <v>200000</v>
      </c>
      <c r="E6" s="64" t="s">
        <v>548</v>
      </c>
      <c r="F6" s="68" t="s">
        <v>69</v>
      </c>
      <c r="G6" s="64" t="s">
        <v>119</v>
      </c>
      <c r="H6" s="64" t="s">
        <v>119</v>
      </c>
      <c r="J6" s="67">
        <v>1</v>
      </c>
    </row>
    <row r="7" spans="1:10" x14ac:dyDescent="0.25">
      <c r="A7" s="63" t="s">
        <v>549</v>
      </c>
      <c r="B7" s="68" t="s">
        <v>550</v>
      </c>
      <c r="C7" s="64" t="s">
        <v>113</v>
      </c>
      <c r="D7" s="65">
        <v>240000</v>
      </c>
      <c r="E7" s="64" t="s">
        <v>551</v>
      </c>
      <c r="F7" s="68" t="s">
        <v>69</v>
      </c>
      <c r="G7" s="64" t="s">
        <v>119</v>
      </c>
      <c r="H7" s="64" t="s">
        <v>119</v>
      </c>
      <c r="J7" s="67">
        <v>1</v>
      </c>
    </row>
    <row r="8" spans="1:10" x14ac:dyDescent="0.25">
      <c r="A8" s="63" t="s">
        <v>552</v>
      </c>
      <c r="B8" s="68" t="s">
        <v>553</v>
      </c>
      <c r="C8" s="64" t="s">
        <v>113</v>
      </c>
      <c r="D8" s="65">
        <v>240000</v>
      </c>
      <c r="E8" s="64" t="s">
        <v>554</v>
      </c>
      <c r="F8" s="68" t="s">
        <v>69</v>
      </c>
      <c r="G8" s="64" t="s">
        <v>119</v>
      </c>
      <c r="H8" s="64" t="s">
        <v>119</v>
      </c>
      <c r="J8" s="67">
        <v>1</v>
      </c>
    </row>
    <row r="9" spans="1:10" x14ac:dyDescent="0.25">
      <c r="A9" s="63" t="s">
        <v>555</v>
      </c>
      <c r="B9" s="68" t="s">
        <v>556</v>
      </c>
      <c r="C9" s="64" t="s">
        <v>113</v>
      </c>
      <c r="D9" s="65">
        <v>240000</v>
      </c>
      <c r="E9" s="64" t="s">
        <v>557</v>
      </c>
      <c r="F9" s="68" t="s">
        <v>69</v>
      </c>
      <c r="G9" s="64" t="s">
        <v>119</v>
      </c>
      <c r="H9" s="64" t="s">
        <v>119</v>
      </c>
      <c r="J9" s="67">
        <v>1</v>
      </c>
    </row>
    <row r="10" spans="1:10" x14ac:dyDescent="0.25">
      <c r="A10" s="63" t="s">
        <v>558</v>
      </c>
      <c r="B10" s="68" t="s">
        <v>559</v>
      </c>
      <c r="C10" s="64" t="s">
        <v>113</v>
      </c>
      <c r="D10" s="65">
        <v>240000</v>
      </c>
      <c r="E10" s="64" t="s">
        <v>560</v>
      </c>
      <c r="F10" s="68" t="s">
        <v>87</v>
      </c>
      <c r="G10" s="64" t="s">
        <v>119</v>
      </c>
      <c r="H10" s="64" t="s">
        <v>119</v>
      </c>
      <c r="J10" s="67">
        <v>1</v>
      </c>
    </row>
    <row r="11" spans="1:10" x14ac:dyDescent="0.25">
      <c r="A11" s="63" t="s">
        <v>561</v>
      </c>
      <c r="B11" s="68" t="s">
        <v>562</v>
      </c>
      <c r="C11" s="64" t="s">
        <v>113</v>
      </c>
      <c r="D11" s="65">
        <v>220000</v>
      </c>
      <c r="E11" s="64" t="s">
        <v>563</v>
      </c>
      <c r="F11" s="68" t="s">
        <v>87</v>
      </c>
      <c r="G11" s="64" t="s">
        <v>119</v>
      </c>
      <c r="H11" s="64" t="s">
        <v>119</v>
      </c>
      <c r="J11" s="67">
        <v>1</v>
      </c>
    </row>
    <row r="12" spans="1:10" x14ac:dyDescent="0.25">
      <c r="A12" s="63" t="s">
        <v>564</v>
      </c>
      <c r="B12" s="68" t="s">
        <v>565</v>
      </c>
      <c r="C12" s="64" t="s">
        <v>113</v>
      </c>
      <c r="D12" s="65">
        <v>240000</v>
      </c>
      <c r="E12" s="64" t="s">
        <v>566</v>
      </c>
      <c r="F12" s="68" t="s">
        <v>87</v>
      </c>
      <c r="G12" s="64" t="s">
        <v>119</v>
      </c>
      <c r="H12" s="64" t="s">
        <v>119</v>
      </c>
      <c r="J12" s="67">
        <v>1</v>
      </c>
    </row>
    <row r="13" spans="1:10" x14ac:dyDescent="0.25">
      <c r="A13" s="63" t="s">
        <v>567</v>
      </c>
      <c r="B13" s="69" t="s">
        <v>568</v>
      </c>
      <c r="C13" s="64" t="s">
        <v>113</v>
      </c>
      <c r="D13" s="65">
        <v>240000</v>
      </c>
      <c r="E13" s="64" t="s">
        <v>569</v>
      </c>
      <c r="F13" s="68" t="s">
        <v>87</v>
      </c>
      <c r="G13" s="64" t="s">
        <v>119</v>
      </c>
      <c r="H13" s="64" t="s">
        <v>119</v>
      </c>
      <c r="J13" s="67">
        <v>1</v>
      </c>
    </row>
    <row r="14" spans="1:10" x14ac:dyDescent="0.25">
      <c r="A14" s="63" t="s">
        <v>570</v>
      </c>
      <c r="B14" s="68" t="s">
        <v>571</v>
      </c>
      <c r="C14" s="64" t="s">
        <v>113</v>
      </c>
      <c r="D14" s="65">
        <v>240000</v>
      </c>
      <c r="E14" s="64" t="s">
        <v>572</v>
      </c>
      <c r="F14" s="68" t="s">
        <v>87</v>
      </c>
      <c r="G14" s="64" t="s">
        <v>119</v>
      </c>
      <c r="H14" s="64" t="s">
        <v>119</v>
      </c>
      <c r="J14" s="67">
        <v>1</v>
      </c>
    </row>
    <row r="15" spans="1:10" x14ac:dyDescent="0.25">
      <c r="A15" s="63" t="s">
        <v>573</v>
      </c>
      <c r="B15" s="68" t="s">
        <v>574</v>
      </c>
      <c r="C15" s="64" t="s">
        <v>113</v>
      </c>
      <c r="D15" s="70">
        <v>480000</v>
      </c>
      <c r="E15" s="71" t="s">
        <v>575</v>
      </c>
      <c r="F15" s="68" t="s">
        <v>87</v>
      </c>
      <c r="G15" s="64" t="s">
        <v>119</v>
      </c>
      <c r="H15" s="64" t="s">
        <v>119</v>
      </c>
      <c r="J15" s="67">
        <v>1</v>
      </c>
    </row>
    <row r="16" spans="1:10" x14ac:dyDescent="0.25">
      <c r="A16" s="63" t="s">
        <v>576</v>
      </c>
      <c r="B16" s="68" t="s">
        <v>577</v>
      </c>
      <c r="C16" s="64" t="s">
        <v>113</v>
      </c>
      <c r="D16" s="65">
        <v>240000</v>
      </c>
      <c r="E16" s="71" t="s">
        <v>578</v>
      </c>
      <c r="F16" s="68" t="s">
        <v>87</v>
      </c>
      <c r="G16" s="64" t="s">
        <v>119</v>
      </c>
      <c r="H16" s="64" t="s">
        <v>119</v>
      </c>
      <c r="J16" s="67">
        <v>1</v>
      </c>
    </row>
    <row r="17" spans="1:10" x14ac:dyDescent="0.25">
      <c r="A17" s="72" t="s">
        <v>579</v>
      </c>
      <c r="B17" s="68" t="s">
        <v>580</v>
      </c>
      <c r="C17" s="64" t="s">
        <v>113</v>
      </c>
      <c r="D17" s="65">
        <v>600000</v>
      </c>
      <c r="E17" s="71" t="s">
        <v>581</v>
      </c>
      <c r="F17" s="70" t="s">
        <v>87</v>
      </c>
      <c r="G17" s="64" t="s">
        <v>119</v>
      </c>
      <c r="H17" s="64" t="s">
        <v>119</v>
      </c>
      <c r="J17" s="67">
        <v>1</v>
      </c>
    </row>
    <row r="18" spans="1:10" x14ac:dyDescent="0.25">
      <c r="A18" s="63" t="s">
        <v>582</v>
      </c>
      <c r="B18" s="68" t="s">
        <v>583</v>
      </c>
      <c r="C18" s="64" t="s">
        <v>113</v>
      </c>
      <c r="D18" s="65">
        <v>200000</v>
      </c>
      <c r="E18" s="71" t="s">
        <v>584</v>
      </c>
      <c r="F18" s="70" t="s">
        <v>585</v>
      </c>
      <c r="G18" s="64" t="s">
        <v>119</v>
      </c>
      <c r="H18" s="64" t="s">
        <v>119</v>
      </c>
      <c r="J18" s="67">
        <v>1</v>
      </c>
    </row>
    <row r="19" spans="1:10" x14ac:dyDescent="0.25">
      <c r="A19" s="63" t="s">
        <v>586</v>
      </c>
      <c r="B19" s="68" t="s">
        <v>587</v>
      </c>
      <c r="C19" s="64" t="s">
        <v>113</v>
      </c>
      <c r="D19" s="65">
        <v>200000</v>
      </c>
      <c r="E19" s="64" t="s">
        <v>588</v>
      </c>
      <c r="F19" s="68" t="s">
        <v>77</v>
      </c>
      <c r="G19" s="64" t="s">
        <v>119</v>
      </c>
      <c r="H19" s="64" t="s">
        <v>119</v>
      </c>
      <c r="J19" s="67">
        <v>1</v>
      </c>
    </row>
    <row r="20" spans="1:10" x14ac:dyDescent="0.25">
      <c r="A20" s="63" t="s">
        <v>589</v>
      </c>
      <c r="B20" s="59" t="s">
        <v>590</v>
      </c>
      <c r="C20" s="64" t="s">
        <v>113</v>
      </c>
      <c r="D20" s="65">
        <v>200000</v>
      </c>
      <c r="E20" s="59" t="s">
        <v>591</v>
      </c>
      <c r="F20" s="66" t="s">
        <v>77</v>
      </c>
      <c r="G20" s="64" t="s">
        <v>119</v>
      </c>
      <c r="H20" s="64" t="s">
        <v>119</v>
      </c>
      <c r="J20" s="67">
        <v>1</v>
      </c>
    </row>
    <row r="21" spans="1:10" x14ac:dyDescent="0.25">
      <c r="A21" s="63">
        <v>1230864914</v>
      </c>
      <c r="B21" s="59" t="s">
        <v>592</v>
      </c>
      <c r="C21" s="64" t="s">
        <v>113</v>
      </c>
      <c r="D21" s="65">
        <v>240000</v>
      </c>
      <c r="E21" s="59" t="s">
        <v>593</v>
      </c>
      <c r="F21" s="66" t="s">
        <v>88</v>
      </c>
      <c r="G21" s="64" t="s">
        <v>119</v>
      </c>
      <c r="H21" s="64" t="s">
        <v>119</v>
      </c>
      <c r="J21" s="67">
        <v>1</v>
      </c>
    </row>
    <row r="22" spans="1:10" x14ac:dyDescent="0.25">
      <c r="A22" s="72"/>
      <c r="B22" s="59"/>
      <c r="C22" s="64"/>
      <c r="D22" s="65"/>
      <c r="E22" s="59"/>
      <c r="F22" s="66"/>
      <c r="G22" s="64"/>
      <c r="H22" s="64"/>
      <c r="J22" s="67"/>
    </row>
    <row r="23" spans="1:10" x14ac:dyDescent="0.25">
      <c r="A23" s="63"/>
      <c r="B23" s="59"/>
      <c r="C23" s="64"/>
      <c r="D23" s="65"/>
      <c r="E23" s="59"/>
      <c r="F23" s="66"/>
      <c r="G23" s="64"/>
      <c r="H23" s="64"/>
      <c r="J23" s="67"/>
    </row>
    <row r="24" spans="1:10" x14ac:dyDescent="0.25">
      <c r="A24" s="63"/>
      <c r="B24" s="59"/>
      <c r="C24" s="64"/>
      <c r="D24" s="65"/>
      <c r="E24" s="59"/>
      <c r="F24" s="66"/>
      <c r="G24" s="64"/>
      <c r="H24" s="64"/>
      <c r="J24" s="67"/>
    </row>
    <row r="25" spans="1:10" x14ac:dyDescent="0.25">
      <c r="A25" s="63"/>
      <c r="B25" s="59"/>
      <c r="C25" s="64"/>
      <c r="D25" s="65"/>
      <c r="E25" s="59"/>
      <c r="F25" s="66"/>
      <c r="G25" s="64"/>
      <c r="H25" s="64"/>
      <c r="J25" s="67"/>
    </row>
    <row r="26" spans="1:10" x14ac:dyDescent="0.25">
      <c r="A26" s="63"/>
      <c r="B26" s="59"/>
      <c r="C26" s="64"/>
      <c r="D26" s="65"/>
      <c r="E26" s="59"/>
      <c r="F26" s="66"/>
      <c r="G26" s="64"/>
      <c r="H26" s="64"/>
      <c r="J26" s="67"/>
    </row>
    <row r="27" spans="1:10" x14ac:dyDescent="0.25">
      <c r="A27" s="63"/>
      <c r="B27" s="59"/>
      <c r="C27" s="64"/>
      <c r="D27" s="65"/>
      <c r="E27" s="59"/>
      <c r="F27" s="66"/>
      <c r="G27" s="64"/>
      <c r="H27" s="64"/>
      <c r="J27" s="67"/>
    </row>
    <row r="28" spans="1:10" x14ac:dyDescent="0.25">
      <c r="A28" s="63"/>
      <c r="B28" s="59"/>
      <c r="C28" s="64"/>
      <c r="D28" s="65"/>
      <c r="E28" s="59"/>
      <c r="F28" s="66"/>
      <c r="G28" s="64"/>
      <c r="H28" s="64"/>
      <c r="J28" s="67"/>
    </row>
    <row r="29" spans="1:10" x14ac:dyDescent="0.25">
      <c r="A29" s="63"/>
      <c r="B29" s="59"/>
      <c r="C29" s="64"/>
      <c r="D29" s="65"/>
      <c r="E29" s="59"/>
      <c r="F29" s="66"/>
      <c r="G29" s="64"/>
      <c r="H29" s="64"/>
      <c r="J29" s="67"/>
    </row>
    <row r="30" spans="1:10" x14ac:dyDescent="0.25">
      <c r="A30" s="63"/>
      <c r="B30" s="59"/>
      <c r="C30" s="64"/>
      <c r="D30" s="65"/>
      <c r="E30" s="59"/>
      <c r="F30" s="66"/>
      <c r="G30" s="64"/>
      <c r="H30" s="64"/>
      <c r="J30" s="67"/>
    </row>
    <row r="31" spans="1:10" x14ac:dyDescent="0.25">
      <c r="A31" s="63"/>
      <c r="B31" s="59"/>
      <c r="C31" s="64"/>
      <c r="D31" s="65"/>
      <c r="E31" s="59"/>
      <c r="F31" s="66"/>
      <c r="G31" s="64"/>
      <c r="H31" s="64"/>
      <c r="J31" s="67"/>
    </row>
    <row r="32" spans="1:10" x14ac:dyDescent="0.25">
      <c r="A32" s="63"/>
      <c r="B32" s="59"/>
      <c r="C32" s="64"/>
      <c r="D32" s="65"/>
      <c r="E32" s="59"/>
      <c r="F32" s="66"/>
      <c r="G32" s="64"/>
      <c r="H32" s="64"/>
      <c r="J32" s="67"/>
    </row>
    <row r="33" spans="1:10" x14ac:dyDescent="0.25">
      <c r="A33" s="63"/>
      <c r="B33" s="59"/>
      <c r="C33" s="64"/>
      <c r="D33" s="65"/>
      <c r="E33" s="59"/>
      <c r="F33" s="66"/>
      <c r="G33" s="64"/>
      <c r="H33" s="64"/>
      <c r="J33" s="67"/>
    </row>
    <row r="34" spans="1:10" x14ac:dyDescent="0.25">
      <c r="A34" s="63"/>
      <c r="B34" s="59"/>
      <c r="C34" s="64"/>
      <c r="D34" s="65"/>
      <c r="E34" s="59"/>
      <c r="F34" s="66"/>
      <c r="G34" s="64"/>
      <c r="H34" s="64"/>
      <c r="J34" s="67"/>
    </row>
    <row r="35" spans="1:10" x14ac:dyDescent="0.25">
      <c r="A35" s="63"/>
      <c r="B35" s="59"/>
      <c r="C35" s="64"/>
      <c r="D35" s="65"/>
      <c r="E35" s="59"/>
      <c r="F35" s="66"/>
      <c r="G35" s="64"/>
      <c r="H35" s="64"/>
      <c r="J35" s="67"/>
    </row>
    <row r="36" spans="1:10" x14ac:dyDescent="0.25">
      <c r="A36" s="63"/>
      <c r="B36" s="59"/>
      <c r="C36" s="64"/>
      <c r="D36" s="65"/>
      <c r="E36" s="59"/>
      <c r="F36" s="66"/>
      <c r="G36" s="64"/>
      <c r="H36" s="64"/>
      <c r="J36" s="67"/>
    </row>
    <row r="37" spans="1:10" x14ac:dyDescent="0.25">
      <c r="A37" s="63"/>
      <c r="B37" s="59"/>
      <c r="C37" s="64"/>
      <c r="D37" s="65"/>
      <c r="E37" s="59"/>
      <c r="F37" s="66"/>
      <c r="G37" s="64"/>
      <c r="H37" s="64"/>
      <c r="J37" s="67"/>
    </row>
    <row r="38" spans="1:10" x14ac:dyDescent="0.25">
      <c r="A38" s="63"/>
      <c r="B38" s="59"/>
      <c r="C38" s="64"/>
      <c r="D38" s="65"/>
      <c r="E38" s="59"/>
      <c r="F38" s="66"/>
      <c r="G38" s="64"/>
      <c r="H38" s="64"/>
      <c r="J38" s="67"/>
    </row>
    <row r="39" spans="1:10" x14ac:dyDescent="0.25">
      <c r="A39" s="63"/>
      <c r="B39" s="59"/>
      <c r="C39" s="64"/>
      <c r="D39" s="65"/>
      <c r="E39" s="59"/>
      <c r="F39" s="66"/>
      <c r="G39" s="64"/>
      <c r="H39" s="64"/>
      <c r="J39" s="67"/>
    </row>
    <row r="40" spans="1:10" x14ac:dyDescent="0.25">
      <c r="A40" s="63"/>
      <c r="B40" s="59"/>
      <c r="C40" s="64"/>
      <c r="D40" s="65"/>
      <c r="E40" s="59"/>
      <c r="F40" s="66"/>
      <c r="G40" s="64"/>
      <c r="H40" s="64"/>
      <c r="J40" s="67"/>
    </row>
    <row r="41" spans="1:10" x14ac:dyDescent="0.25">
      <c r="A41" s="63"/>
      <c r="B41" s="59"/>
      <c r="C41" s="64"/>
      <c r="D41" s="65"/>
      <c r="E41" s="59"/>
      <c r="F41" s="66"/>
      <c r="G41" s="64"/>
      <c r="H41" s="64"/>
      <c r="J41" s="67"/>
    </row>
    <row r="42" spans="1:10" x14ac:dyDescent="0.25">
      <c r="A42" s="63"/>
      <c r="B42" s="59"/>
      <c r="C42" s="64"/>
      <c r="D42" s="65"/>
      <c r="E42" s="59"/>
      <c r="F42" s="66"/>
      <c r="G42" s="64"/>
      <c r="H42" s="64"/>
      <c r="J42" s="67"/>
    </row>
    <row r="43" spans="1:10" x14ac:dyDescent="0.25">
      <c r="A43" s="63"/>
      <c r="B43" s="59"/>
      <c r="C43" s="64"/>
      <c r="D43" s="65"/>
      <c r="E43" s="59"/>
      <c r="F43" s="66"/>
      <c r="G43" s="64"/>
      <c r="H43" s="64"/>
      <c r="J43" s="67"/>
    </row>
    <row r="44" spans="1:10" x14ac:dyDescent="0.25">
      <c r="A44" s="63"/>
      <c r="B44" s="59"/>
      <c r="C44" s="64"/>
      <c r="D44" s="65"/>
      <c r="E44" s="59"/>
      <c r="F44" s="66"/>
      <c r="G44" s="64"/>
      <c r="H44" s="64"/>
      <c r="J44" s="67"/>
    </row>
    <row r="45" spans="1:10" x14ac:dyDescent="0.25">
      <c r="A45" s="63"/>
      <c r="B45" s="59"/>
      <c r="C45" s="64"/>
      <c r="D45" s="65"/>
      <c r="E45" s="59"/>
      <c r="F45" s="66"/>
      <c r="G45" s="64"/>
      <c r="H45" s="64"/>
      <c r="J45" s="67"/>
    </row>
    <row r="46" spans="1:10" x14ac:dyDescent="0.25">
      <c r="A46" s="63"/>
      <c r="B46" s="59"/>
      <c r="C46" s="64"/>
      <c r="D46" s="65"/>
      <c r="E46" s="59"/>
      <c r="F46" s="66"/>
      <c r="G46" s="64"/>
      <c r="H46" s="64"/>
      <c r="J46" s="67"/>
    </row>
    <row r="47" spans="1:10" x14ac:dyDescent="0.25">
      <c r="A47" s="72"/>
      <c r="B47" s="59"/>
      <c r="C47" s="64"/>
      <c r="D47" s="65"/>
      <c r="E47" s="59"/>
      <c r="F47" s="66"/>
      <c r="G47" s="64"/>
      <c r="H47" s="64"/>
      <c r="J47" s="67"/>
    </row>
    <row r="48" spans="1:10" x14ac:dyDescent="0.25">
      <c r="A48" s="63"/>
      <c r="B48" s="59"/>
      <c r="C48" s="64"/>
      <c r="E48" s="59"/>
      <c r="F48" s="66"/>
      <c r="G48" s="64"/>
      <c r="H48" s="64"/>
      <c r="J48" s="67"/>
    </row>
    <row r="49" spans="1:10" x14ac:dyDescent="0.25">
      <c r="A49" s="63"/>
      <c r="C49" s="64"/>
      <c r="E49" s="59"/>
      <c r="F49" s="66"/>
      <c r="G49" s="64"/>
      <c r="H49" s="64"/>
      <c r="J49" s="67"/>
    </row>
    <row r="50" spans="1:10" x14ac:dyDescent="0.25">
      <c r="A50" s="63"/>
      <c r="C50" s="64"/>
      <c r="E50" s="59"/>
      <c r="F50" s="66"/>
      <c r="G50" s="64"/>
      <c r="H50" s="64"/>
      <c r="J50" s="67"/>
    </row>
    <row r="51" spans="1:10" x14ac:dyDescent="0.25">
      <c r="A51" s="63"/>
      <c r="C51" s="64"/>
      <c r="E51" s="59"/>
      <c r="F51" s="66"/>
      <c r="G51" s="64"/>
      <c r="H51" s="64"/>
      <c r="J51" s="67"/>
    </row>
    <row r="52" spans="1:10" x14ac:dyDescent="0.25">
      <c r="A52" s="63"/>
      <c r="C52" s="64"/>
      <c r="E52" s="59"/>
      <c r="F52" s="66"/>
      <c r="G52" s="64"/>
      <c r="H52" s="64"/>
      <c r="J52" s="67"/>
    </row>
    <row r="53" spans="1:10" x14ac:dyDescent="0.25">
      <c r="A53" s="63"/>
      <c r="C53" s="64"/>
      <c r="E53" s="59"/>
      <c r="F53" s="66"/>
      <c r="G53" s="64"/>
      <c r="H53" s="64"/>
      <c r="J53" s="67"/>
    </row>
    <row r="54" spans="1:10" x14ac:dyDescent="0.25">
      <c r="A54" s="63"/>
      <c r="C54" s="64"/>
      <c r="E54" s="59"/>
      <c r="F54" s="66"/>
      <c r="G54" s="64"/>
      <c r="H54" s="64"/>
      <c r="J54" s="67"/>
    </row>
    <row r="55" spans="1:10" x14ac:dyDescent="0.25">
      <c r="A55" s="63"/>
      <c r="C55" s="64"/>
      <c r="E55" s="59"/>
      <c r="F55" s="66"/>
      <c r="G55" s="64"/>
      <c r="H55" s="64"/>
      <c r="J55" s="67"/>
    </row>
    <row r="56" spans="1:10" x14ac:dyDescent="0.25">
      <c r="A56" s="63"/>
      <c r="C56" s="64"/>
      <c r="E56" s="59"/>
      <c r="F56" s="66"/>
      <c r="G56" s="64"/>
      <c r="H56" s="64"/>
      <c r="J56" s="67"/>
    </row>
    <row r="57" spans="1:10" x14ac:dyDescent="0.25">
      <c r="A57" s="63"/>
      <c r="C57" s="64"/>
      <c r="E57" s="59"/>
      <c r="F57" s="66"/>
      <c r="G57" s="64"/>
      <c r="H57" s="64"/>
      <c r="J57" s="67"/>
    </row>
    <row r="58" spans="1:10" x14ac:dyDescent="0.25">
      <c r="A58" s="63"/>
      <c r="C58" s="64"/>
      <c r="E58" s="59"/>
      <c r="F58" s="66"/>
      <c r="G58" s="64"/>
      <c r="H58" s="64"/>
      <c r="J58" s="67"/>
    </row>
    <row r="59" spans="1:10" x14ac:dyDescent="0.25">
      <c r="A59" s="63"/>
      <c r="C59" s="64"/>
      <c r="E59" s="59"/>
      <c r="F59" s="66"/>
      <c r="G59" s="64"/>
      <c r="H59" s="64"/>
      <c r="J59" s="67"/>
    </row>
    <row r="60" spans="1:10" x14ac:dyDescent="0.25">
      <c r="A60" s="63"/>
      <c r="C60" s="64"/>
      <c r="E60" s="59"/>
      <c r="F60" s="66"/>
      <c r="G60" s="64"/>
      <c r="H60" s="64"/>
      <c r="J60" s="67"/>
    </row>
    <row r="61" spans="1:10" x14ac:dyDescent="0.25">
      <c r="A61" s="72"/>
      <c r="C61" s="64"/>
      <c r="E61" s="59"/>
      <c r="F61" s="66"/>
      <c r="G61" s="64"/>
      <c r="H61" s="64"/>
      <c r="J61" s="67"/>
    </row>
    <row r="62" spans="1:10" x14ac:dyDescent="0.25">
      <c r="A62" s="63"/>
      <c r="C62" s="64"/>
      <c r="E62" s="59"/>
      <c r="F62" s="66"/>
      <c r="G62" s="64"/>
      <c r="H62" s="64"/>
      <c r="J62" s="67"/>
    </row>
    <row r="63" spans="1:10" x14ac:dyDescent="0.25">
      <c r="A63" s="63"/>
      <c r="C63" s="64"/>
      <c r="E63" s="59"/>
      <c r="F63" s="66"/>
      <c r="G63" s="64"/>
      <c r="H63" s="64"/>
      <c r="J63" s="67"/>
    </row>
    <row r="64" spans="1:10" x14ac:dyDescent="0.25">
      <c r="A64" s="63"/>
      <c r="C64" s="64"/>
      <c r="E64" s="59"/>
      <c r="F64" s="66"/>
      <c r="G64" s="64"/>
      <c r="H64" s="64"/>
      <c r="J64" s="67"/>
    </row>
    <row r="65" spans="1:10" x14ac:dyDescent="0.25">
      <c r="A65" s="63"/>
      <c r="C65" s="64"/>
      <c r="E65" s="59"/>
      <c r="F65" s="66"/>
      <c r="G65" s="64"/>
      <c r="H65" s="64"/>
      <c r="J65" s="67"/>
    </row>
    <row r="66" spans="1:10" x14ac:dyDescent="0.25">
      <c r="A66" s="63"/>
      <c r="C66" s="64"/>
      <c r="E66" s="59"/>
      <c r="F66" s="66"/>
      <c r="G66" s="64"/>
      <c r="H66" s="64"/>
      <c r="J66" s="67"/>
    </row>
    <row r="67" spans="1:10" x14ac:dyDescent="0.25">
      <c r="A67" s="63"/>
      <c r="C67" s="64"/>
      <c r="E67" s="59"/>
      <c r="F67" s="66"/>
      <c r="G67" s="64"/>
      <c r="H67" s="64"/>
      <c r="J67" s="67"/>
    </row>
    <row r="68" spans="1:10" x14ac:dyDescent="0.25">
      <c r="A68" s="63"/>
      <c r="C68" s="64"/>
      <c r="E68" s="59"/>
      <c r="F68" s="66"/>
      <c r="G68" s="64"/>
      <c r="H68" s="64"/>
      <c r="J68" s="67"/>
    </row>
    <row r="69" spans="1:10" x14ac:dyDescent="0.25">
      <c r="A69" s="73"/>
      <c r="C69" s="64"/>
      <c r="E69" s="59"/>
      <c r="F69" s="66"/>
      <c r="G69" s="64"/>
      <c r="H69" s="64"/>
      <c r="J69" s="67"/>
    </row>
    <row r="70" spans="1:10" x14ac:dyDescent="0.25">
      <c r="A70" s="73"/>
      <c r="C70" s="64"/>
      <c r="E70" s="59"/>
      <c r="F70" s="66"/>
      <c r="G70" s="64"/>
      <c r="H70" s="64"/>
      <c r="J70" s="67"/>
    </row>
    <row r="71" spans="1:10" x14ac:dyDescent="0.25">
      <c r="A71" s="73"/>
      <c r="C71" s="64"/>
      <c r="E71" s="59"/>
      <c r="F71" s="66"/>
      <c r="G71" s="64"/>
      <c r="H71" s="64"/>
      <c r="J71" s="67"/>
    </row>
    <row r="72" spans="1:10" x14ac:dyDescent="0.25">
      <c r="A72" s="73"/>
      <c r="C72" s="64"/>
      <c r="E72" s="59"/>
      <c r="F72" s="66"/>
      <c r="G72" s="64"/>
      <c r="H72" s="64"/>
      <c r="J72" s="67"/>
    </row>
    <row r="73" spans="1:10" x14ac:dyDescent="0.25">
      <c r="A73" s="73"/>
      <c r="C73" s="64"/>
      <c r="E73" s="59"/>
      <c r="F73" s="66"/>
      <c r="G73" s="64"/>
      <c r="H73" s="64"/>
      <c r="J73" s="67"/>
    </row>
    <row r="74" spans="1:10" x14ac:dyDescent="0.25">
      <c r="A74" s="73"/>
      <c r="C74" s="64"/>
      <c r="E74" s="59"/>
      <c r="F74" s="66"/>
      <c r="G74" s="64"/>
      <c r="H74" s="64"/>
      <c r="J74" s="67"/>
    </row>
    <row r="75" spans="1:10" x14ac:dyDescent="0.25">
      <c r="A75" s="73"/>
      <c r="C75" s="64"/>
      <c r="E75" s="59"/>
      <c r="F75" s="66"/>
      <c r="G75" s="64"/>
      <c r="H75" s="64"/>
      <c r="J75" s="67"/>
    </row>
    <row r="76" spans="1:10" x14ac:dyDescent="0.25">
      <c r="A76" s="73"/>
      <c r="C76" s="64"/>
      <c r="E76" s="59"/>
      <c r="F76" s="66"/>
      <c r="G76" s="64"/>
      <c r="H76" s="64"/>
      <c r="J76" s="67"/>
    </row>
    <row r="77" spans="1:10" x14ac:dyDescent="0.25">
      <c r="A77" s="73"/>
      <c r="C77" s="64"/>
      <c r="E77" s="59"/>
      <c r="F77" s="66"/>
      <c r="G77" s="64"/>
      <c r="H77" s="64"/>
      <c r="J77" s="67"/>
    </row>
    <row r="78" spans="1:10" x14ac:dyDescent="0.25">
      <c r="A78" s="73"/>
      <c r="C78" s="64"/>
      <c r="E78" s="59"/>
      <c r="F78" s="66"/>
      <c r="G78" s="64"/>
      <c r="H78" s="64"/>
      <c r="J78" s="67"/>
    </row>
    <row r="79" spans="1:10" x14ac:dyDescent="0.25">
      <c r="A79" s="73"/>
      <c r="C79" s="64"/>
      <c r="E79" s="59"/>
      <c r="F79" s="66"/>
      <c r="G79" s="64"/>
      <c r="H79" s="64"/>
      <c r="J79" s="67"/>
    </row>
    <row r="80" spans="1:10" x14ac:dyDescent="0.25">
      <c r="A80" s="73"/>
      <c r="C80" s="64"/>
      <c r="E80" s="59"/>
      <c r="F80" s="66"/>
      <c r="G80" s="64"/>
      <c r="H80" s="64"/>
      <c r="J80" s="67"/>
    </row>
    <row r="81" spans="1:10" x14ac:dyDescent="0.25">
      <c r="A81" s="73"/>
      <c r="C81" s="64"/>
      <c r="E81" s="59"/>
      <c r="F81" s="66"/>
      <c r="G81" s="64"/>
      <c r="H81" s="64"/>
      <c r="J81" s="67"/>
    </row>
    <row r="82" spans="1:10" x14ac:dyDescent="0.25">
      <c r="A82" s="73"/>
      <c r="C82" s="64"/>
      <c r="E82" s="59"/>
      <c r="F82" s="66"/>
      <c r="G82" s="64"/>
      <c r="H82" s="64"/>
      <c r="J82" s="67"/>
    </row>
    <row r="83" spans="1:10" x14ac:dyDescent="0.25">
      <c r="A83" s="73"/>
      <c r="C83" s="64"/>
      <c r="E83" s="59"/>
      <c r="F83" s="66"/>
      <c r="G83" s="64"/>
      <c r="H83" s="64"/>
      <c r="J83" s="67"/>
    </row>
    <row r="84" spans="1:10" x14ac:dyDescent="0.25">
      <c r="A84" s="73"/>
      <c r="C84" s="64"/>
      <c r="F84" s="66"/>
      <c r="G84" s="64"/>
      <c r="H84" s="64"/>
      <c r="J84" s="67"/>
    </row>
    <row r="85" spans="1:10" x14ac:dyDescent="0.25">
      <c r="A85" s="73"/>
      <c r="C85" s="64"/>
      <c r="F85" s="66"/>
      <c r="G85" s="64"/>
      <c r="H85" s="64"/>
      <c r="J85" s="67"/>
    </row>
    <row r="86" spans="1:10" x14ac:dyDescent="0.25">
      <c r="A86" s="73"/>
      <c r="C86" s="64"/>
      <c r="F86" s="66"/>
      <c r="G86" s="64"/>
      <c r="H86" s="64"/>
      <c r="J86" s="67"/>
    </row>
    <row r="87" spans="1:10" x14ac:dyDescent="0.25">
      <c r="A87" s="73"/>
      <c r="C87" s="64"/>
      <c r="F87" s="66"/>
      <c r="G87" s="64"/>
      <c r="H87" s="64"/>
      <c r="J87" s="67"/>
    </row>
    <row r="88" spans="1:10" x14ac:dyDescent="0.25">
      <c r="A88" s="73"/>
      <c r="C88" s="64"/>
      <c r="F88" s="66"/>
      <c r="G88" s="64"/>
      <c r="H88" s="64"/>
      <c r="J88" s="67"/>
    </row>
    <row r="89" spans="1:10" x14ac:dyDescent="0.25">
      <c r="A89" s="73"/>
      <c r="C89" s="64"/>
      <c r="F89" s="66"/>
      <c r="G89" s="64"/>
      <c r="H89" s="64"/>
      <c r="J89" s="67"/>
    </row>
    <row r="90" spans="1:10" x14ac:dyDescent="0.25">
      <c r="A90" s="73"/>
      <c r="C90" s="64"/>
      <c r="F90" s="66"/>
      <c r="G90" s="64"/>
      <c r="H90" s="64"/>
      <c r="J90" s="67"/>
    </row>
    <row r="91" spans="1:10" x14ac:dyDescent="0.25">
      <c r="A91" s="73"/>
      <c r="C91" s="64"/>
      <c r="F91" s="66"/>
      <c r="G91" s="64"/>
      <c r="H91" s="64"/>
      <c r="J91" s="67"/>
    </row>
    <row r="92" spans="1:10" x14ac:dyDescent="0.25">
      <c r="A92" s="73"/>
      <c r="C92" s="64"/>
      <c r="F92" s="66"/>
      <c r="G92" s="64"/>
      <c r="H92" s="64"/>
      <c r="J92" s="67"/>
    </row>
    <row r="93" spans="1:10" x14ac:dyDescent="0.25">
      <c r="A93" s="73"/>
      <c r="C93" s="64"/>
      <c r="F93" s="66"/>
      <c r="G93" s="64"/>
      <c r="H93" s="64"/>
      <c r="J93" s="67"/>
    </row>
    <row r="94" spans="1:10" x14ac:dyDescent="0.25">
      <c r="A94" s="73"/>
      <c r="C94" s="64"/>
      <c r="F94" s="66"/>
      <c r="G94" s="64"/>
      <c r="H94" s="64"/>
      <c r="J94" s="67"/>
    </row>
    <row r="95" spans="1:10" x14ac:dyDescent="0.25">
      <c r="A95" s="73"/>
      <c r="C95" s="64"/>
      <c r="F95" s="66"/>
      <c r="G95" s="64"/>
      <c r="H95" s="64"/>
      <c r="J95" s="67"/>
    </row>
    <row r="96" spans="1:10" x14ac:dyDescent="0.25">
      <c r="C96" s="64"/>
      <c r="F96" s="66"/>
      <c r="G96" s="64"/>
      <c r="H96" s="64"/>
      <c r="J96" s="67"/>
    </row>
    <row r="97" spans="3:10" s="1" customFormat="1" x14ac:dyDescent="0.25">
      <c r="C97" s="64"/>
      <c r="D97" s="61"/>
      <c r="F97" s="66"/>
      <c r="G97" s="64"/>
      <c r="H97" s="64"/>
      <c r="J97" s="67"/>
    </row>
    <row r="98" spans="3:10" s="1" customFormat="1" x14ac:dyDescent="0.25">
      <c r="C98" s="64"/>
      <c r="D98" s="61"/>
      <c r="F98" s="66"/>
      <c r="G98" s="64"/>
      <c r="H98" s="64"/>
      <c r="J98" s="67"/>
    </row>
    <row r="99" spans="3:10" s="1" customFormat="1" x14ac:dyDescent="0.25">
      <c r="C99" s="64"/>
      <c r="D99" s="61"/>
      <c r="F99" s="66"/>
      <c r="G99" s="64"/>
      <c r="H99" s="64"/>
      <c r="J99" s="67"/>
    </row>
    <row r="100" spans="3:10" s="1" customFormat="1" x14ac:dyDescent="0.25">
      <c r="C100" s="64"/>
      <c r="D100" s="61"/>
      <c r="F100" s="66"/>
      <c r="G100" s="64"/>
      <c r="H100" s="64"/>
      <c r="J100" s="67"/>
    </row>
    <row r="101" spans="3:10" s="1" customFormat="1" x14ac:dyDescent="0.25">
      <c r="C101" s="64"/>
      <c r="D101" s="61"/>
      <c r="F101" s="66"/>
      <c r="G101" s="64"/>
      <c r="H101" s="64"/>
      <c r="J101" s="67"/>
    </row>
    <row r="102" spans="3:10" s="1" customFormat="1" x14ac:dyDescent="0.25">
      <c r="C102" s="64"/>
      <c r="D102" s="61"/>
      <c r="F102" s="66"/>
      <c r="G102" s="64"/>
      <c r="H102" s="64"/>
      <c r="J102" s="67"/>
    </row>
    <row r="103" spans="3:10" s="1" customFormat="1" x14ac:dyDescent="0.25">
      <c r="C103" s="64"/>
      <c r="D103" s="61"/>
      <c r="F103" s="66"/>
      <c r="G103" s="64"/>
      <c r="H103" s="64"/>
      <c r="J103" s="67"/>
    </row>
    <row r="104" spans="3:10" s="1" customFormat="1" x14ac:dyDescent="0.25">
      <c r="C104" s="64"/>
      <c r="D104" s="61"/>
      <c r="F104" s="66"/>
      <c r="G104" s="64"/>
      <c r="H104" s="64"/>
      <c r="J104" s="67"/>
    </row>
    <row r="105" spans="3:10" s="1" customFormat="1" x14ac:dyDescent="0.25">
      <c r="C105" s="64"/>
      <c r="D105" s="61"/>
      <c r="F105" s="66"/>
      <c r="G105" s="64"/>
      <c r="H105" s="64"/>
      <c r="J105" s="67"/>
    </row>
    <row r="106" spans="3:10" s="1" customFormat="1" x14ac:dyDescent="0.25">
      <c r="C106" s="64"/>
      <c r="D106" s="61"/>
      <c r="F106" s="66"/>
      <c r="G106" s="64"/>
      <c r="H106" s="64"/>
      <c r="J106" s="67"/>
    </row>
    <row r="107" spans="3:10" s="1" customFormat="1" x14ac:dyDescent="0.25">
      <c r="C107" s="64"/>
      <c r="D107" s="61"/>
      <c r="F107" s="66"/>
      <c r="G107" s="64"/>
      <c r="H107" s="64"/>
      <c r="J107" s="67"/>
    </row>
    <row r="108" spans="3:10" s="1" customFormat="1" x14ac:dyDescent="0.25">
      <c r="C108" s="64"/>
      <c r="D108" s="61"/>
      <c r="F108" s="66"/>
      <c r="G108" s="64"/>
      <c r="H108" s="64"/>
      <c r="J108" s="67"/>
    </row>
    <row r="109" spans="3:10" s="1" customFormat="1" x14ac:dyDescent="0.25">
      <c r="C109" s="64"/>
      <c r="D109" s="61"/>
      <c r="F109" s="66"/>
      <c r="G109" s="64"/>
      <c r="H109" s="64"/>
      <c r="J109" s="67"/>
    </row>
    <row r="110" spans="3:10" s="1" customFormat="1" x14ac:dyDescent="0.25">
      <c r="C110" s="64"/>
      <c r="D110" s="61"/>
      <c r="F110" s="66"/>
      <c r="G110" s="64"/>
      <c r="H110" s="64"/>
      <c r="J110" s="67"/>
    </row>
    <row r="111" spans="3:10" s="1" customFormat="1" x14ac:dyDescent="0.25">
      <c r="C111" s="64"/>
      <c r="D111" s="61"/>
      <c r="F111" s="66"/>
      <c r="G111" s="64"/>
      <c r="H111" s="64"/>
      <c r="J111" s="67"/>
    </row>
    <row r="112" spans="3:10" s="1" customFormat="1" x14ac:dyDescent="0.25">
      <c r="C112" s="64"/>
      <c r="D112" s="61"/>
      <c r="F112" s="66"/>
      <c r="G112" s="64"/>
      <c r="H112" s="64"/>
      <c r="J112" s="67"/>
    </row>
    <row r="113" spans="3:10" s="1" customFormat="1" x14ac:dyDescent="0.25">
      <c r="C113" s="64"/>
      <c r="D113" s="61"/>
      <c r="F113" s="66"/>
      <c r="G113" s="64"/>
      <c r="H113" s="64"/>
      <c r="J113" s="67"/>
    </row>
    <row r="114" spans="3:10" s="1" customFormat="1" x14ac:dyDescent="0.25">
      <c r="C114" s="64"/>
      <c r="D114" s="61"/>
      <c r="F114" s="66"/>
      <c r="G114" s="64"/>
      <c r="H114" s="64"/>
      <c r="J114" s="67"/>
    </row>
  </sheetData>
  <hyperlinks>
    <hyperlink ref="H1" r:id="rId1"/>
  </hyperlinks>
  <pageMargins left="0.7" right="0.7" top="0.75" bottom="0.75" header="0.3" footer="0.3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9"/>
  <sheetViews>
    <sheetView workbookViewId="0">
      <selection activeCell="A5" sqref="A5:XFD13"/>
    </sheetView>
  </sheetViews>
  <sheetFormatPr defaultRowHeight="15" x14ac:dyDescent="0.25"/>
  <cols>
    <col min="1" max="1" width="4.42578125" bestFit="1" customWidth="1"/>
    <col min="2" max="2" width="30.140625" style="2" bestFit="1" customWidth="1"/>
    <col min="3" max="3" width="21.140625" customWidth="1"/>
    <col min="4" max="4" width="38.7109375" customWidth="1"/>
    <col min="5" max="5" width="22.28515625" style="3" bestFit="1" customWidth="1"/>
    <col min="6" max="7" width="88.28515625" bestFit="1" customWidth="1"/>
    <col min="12" max="12" width="14.5703125" style="3" customWidth="1"/>
    <col min="13" max="13" width="16.85546875" style="1" customWidth="1"/>
    <col min="14" max="14" width="10.5703125" style="1" bestFit="1" customWidth="1"/>
    <col min="15" max="16" width="9.140625" style="1"/>
    <col min="17" max="17" width="10" style="1" bestFit="1" customWidth="1"/>
    <col min="18" max="19" width="9.140625" style="1"/>
    <col min="259" max="259" width="4.42578125" bestFit="1" customWidth="1"/>
    <col min="260" max="260" width="33.85546875" customWidth="1"/>
    <col min="261" max="261" width="11.42578125" bestFit="1" customWidth="1"/>
    <col min="262" max="262" width="74.5703125" bestFit="1" customWidth="1"/>
    <col min="263" max="263" width="27.42578125" customWidth="1"/>
    <col min="264" max="264" width="30.140625" bestFit="1" customWidth="1"/>
    <col min="265" max="265" width="21.140625" customWidth="1"/>
    <col min="266" max="266" width="38.7109375" customWidth="1"/>
    <col min="267" max="267" width="15" bestFit="1" customWidth="1"/>
    <col min="268" max="268" width="14.5703125" customWidth="1"/>
    <col min="269" max="269" width="16.85546875" customWidth="1"/>
    <col min="270" max="270" width="10.5703125" bestFit="1" customWidth="1"/>
    <col min="273" max="273" width="10" bestFit="1" customWidth="1"/>
    <col min="515" max="515" width="4.42578125" bestFit="1" customWidth="1"/>
    <col min="516" max="516" width="33.85546875" customWidth="1"/>
    <col min="517" max="517" width="11.42578125" bestFit="1" customWidth="1"/>
    <col min="518" max="518" width="74.5703125" bestFit="1" customWidth="1"/>
    <col min="519" max="519" width="27.42578125" customWidth="1"/>
    <col min="520" max="520" width="30.140625" bestFit="1" customWidth="1"/>
    <col min="521" max="521" width="21.140625" customWidth="1"/>
    <col min="522" max="522" width="38.7109375" customWidth="1"/>
    <col min="523" max="523" width="15" bestFit="1" customWidth="1"/>
    <col min="524" max="524" width="14.5703125" customWidth="1"/>
    <col min="525" max="525" width="16.85546875" customWidth="1"/>
    <col min="526" max="526" width="10.5703125" bestFit="1" customWidth="1"/>
    <col min="529" max="529" width="10" bestFit="1" customWidth="1"/>
    <col min="771" max="771" width="4.42578125" bestFit="1" customWidth="1"/>
    <col min="772" max="772" width="33.85546875" customWidth="1"/>
    <col min="773" max="773" width="11.42578125" bestFit="1" customWidth="1"/>
    <col min="774" max="774" width="74.5703125" bestFit="1" customWidth="1"/>
    <col min="775" max="775" width="27.42578125" customWidth="1"/>
    <col min="776" max="776" width="30.140625" bestFit="1" customWidth="1"/>
    <col min="777" max="777" width="21.140625" customWidth="1"/>
    <col min="778" max="778" width="38.7109375" customWidth="1"/>
    <col min="779" max="779" width="15" bestFit="1" customWidth="1"/>
    <col min="780" max="780" width="14.5703125" customWidth="1"/>
    <col min="781" max="781" width="16.85546875" customWidth="1"/>
    <col min="782" max="782" width="10.5703125" bestFit="1" customWidth="1"/>
    <col min="785" max="785" width="10" bestFit="1" customWidth="1"/>
    <col min="1027" max="1027" width="4.42578125" bestFit="1" customWidth="1"/>
    <col min="1028" max="1028" width="33.85546875" customWidth="1"/>
    <col min="1029" max="1029" width="11.42578125" bestFit="1" customWidth="1"/>
    <col min="1030" max="1030" width="74.5703125" bestFit="1" customWidth="1"/>
    <col min="1031" max="1031" width="27.42578125" customWidth="1"/>
    <col min="1032" max="1032" width="30.140625" bestFit="1" customWidth="1"/>
    <col min="1033" max="1033" width="21.140625" customWidth="1"/>
    <col min="1034" max="1034" width="38.7109375" customWidth="1"/>
    <col min="1035" max="1035" width="15" bestFit="1" customWidth="1"/>
    <col min="1036" max="1036" width="14.5703125" customWidth="1"/>
    <col min="1037" max="1037" width="16.85546875" customWidth="1"/>
    <col min="1038" max="1038" width="10.5703125" bestFit="1" customWidth="1"/>
    <col min="1041" max="1041" width="10" bestFit="1" customWidth="1"/>
    <col min="1283" max="1283" width="4.42578125" bestFit="1" customWidth="1"/>
    <col min="1284" max="1284" width="33.85546875" customWidth="1"/>
    <col min="1285" max="1285" width="11.42578125" bestFit="1" customWidth="1"/>
    <col min="1286" max="1286" width="74.5703125" bestFit="1" customWidth="1"/>
    <col min="1287" max="1287" width="27.42578125" customWidth="1"/>
    <col min="1288" max="1288" width="30.140625" bestFit="1" customWidth="1"/>
    <col min="1289" max="1289" width="21.140625" customWidth="1"/>
    <col min="1290" max="1290" width="38.7109375" customWidth="1"/>
    <col min="1291" max="1291" width="15" bestFit="1" customWidth="1"/>
    <col min="1292" max="1292" width="14.5703125" customWidth="1"/>
    <col min="1293" max="1293" width="16.85546875" customWidth="1"/>
    <col min="1294" max="1294" width="10.5703125" bestFit="1" customWidth="1"/>
    <col min="1297" max="1297" width="10" bestFit="1" customWidth="1"/>
    <col min="1539" max="1539" width="4.42578125" bestFit="1" customWidth="1"/>
    <col min="1540" max="1540" width="33.85546875" customWidth="1"/>
    <col min="1541" max="1541" width="11.42578125" bestFit="1" customWidth="1"/>
    <col min="1542" max="1542" width="74.5703125" bestFit="1" customWidth="1"/>
    <col min="1543" max="1543" width="27.42578125" customWidth="1"/>
    <col min="1544" max="1544" width="30.140625" bestFit="1" customWidth="1"/>
    <col min="1545" max="1545" width="21.140625" customWidth="1"/>
    <col min="1546" max="1546" width="38.7109375" customWidth="1"/>
    <col min="1547" max="1547" width="15" bestFit="1" customWidth="1"/>
    <col min="1548" max="1548" width="14.5703125" customWidth="1"/>
    <col min="1549" max="1549" width="16.85546875" customWidth="1"/>
    <col min="1550" max="1550" width="10.5703125" bestFit="1" customWidth="1"/>
    <col min="1553" max="1553" width="10" bestFit="1" customWidth="1"/>
    <col min="1795" max="1795" width="4.42578125" bestFit="1" customWidth="1"/>
    <col min="1796" max="1796" width="33.85546875" customWidth="1"/>
    <col min="1797" max="1797" width="11.42578125" bestFit="1" customWidth="1"/>
    <col min="1798" max="1798" width="74.5703125" bestFit="1" customWidth="1"/>
    <col min="1799" max="1799" width="27.42578125" customWidth="1"/>
    <col min="1800" max="1800" width="30.140625" bestFit="1" customWidth="1"/>
    <col min="1801" max="1801" width="21.140625" customWidth="1"/>
    <col min="1802" max="1802" width="38.7109375" customWidth="1"/>
    <col min="1803" max="1803" width="15" bestFit="1" customWidth="1"/>
    <col min="1804" max="1804" width="14.5703125" customWidth="1"/>
    <col min="1805" max="1805" width="16.85546875" customWidth="1"/>
    <col min="1806" max="1806" width="10.5703125" bestFit="1" customWidth="1"/>
    <col min="1809" max="1809" width="10" bestFit="1" customWidth="1"/>
    <col min="2051" max="2051" width="4.42578125" bestFit="1" customWidth="1"/>
    <col min="2052" max="2052" width="33.85546875" customWidth="1"/>
    <col min="2053" max="2053" width="11.42578125" bestFit="1" customWidth="1"/>
    <col min="2054" max="2054" width="74.5703125" bestFit="1" customWidth="1"/>
    <col min="2055" max="2055" width="27.42578125" customWidth="1"/>
    <col min="2056" max="2056" width="30.140625" bestFit="1" customWidth="1"/>
    <col min="2057" max="2057" width="21.140625" customWidth="1"/>
    <col min="2058" max="2058" width="38.7109375" customWidth="1"/>
    <col min="2059" max="2059" width="15" bestFit="1" customWidth="1"/>
    <col min="2060" max="2060" width="14.5703125" customWidth="1"/>
    <col min="2061" max="2061" width="16.85546875" customWidth="1"/>
    <col min="2062" max="2062" width="10.5703125" bestFit="1" customWidth="1"/>
    <col min="2065" max="2065" width="10" bestFit="1" customWidth="1"/>
    <col min="2307" max="2307" width="4.42578125" bestFit="1" customWidth="1"/>
    <col min="2308" max="2308" width="33.85546875" customWidth="1"/>
    <col min="2309" max="2309" width="11.42578125" bestFit="1" customWidth="1"/>
    <col min="2310" max="2310" width="74.5703125" bestFit="1" customWidth="1"/>
    <col min="2311" max="2311" width="27.42578125" customWidth="1"/>
    <col min="2312" max="2312" width="30.140625" bestFit="1" customWidth="1"/>
    <col min="2313" max="2313" width="21.140625" customWidth="1"/>
    <col min="2314" max="2314" width="38.7109375" customWidth="1"/>
    <col min="2315" max="2315" width="15" bestFit="1" customWidth="1"/>
    <col min="2316" max="2316" width="14.5703125" customWidth="1"/>
    <col min="2317" max="2317" width="16.85546875" customWidth="1"/>
    <col min="2318" max="2318" width="10.5703125" bestFit="1" customWidth="1"/>
    <col min="2321" max="2321" width="10" bestFit="1" customWidth="1"/>
    <col min="2563" max="2563" width="4.42578125" bestFit="1" customWidth="1"/>
    <col min="2564" max="2564" width="33.85546875" customWidth="1"/>
    <col min="2565" max="2565" width="11.42578125" bestFit="1" customWidth="1"/>
    <col min="2566" max="2566" width="74.5703125" bestFit="1" customWidth="1"/>
    <col min="2567" max="2567" width="27.42578125" customWidth="1"/>
    <col min="2568" max="2568" width="30.140625" bestFit="1" customWidth="1"/>
    <col min="2569" max="2569" width="21.140625" customWidth="1"/>
    <col min="2570" max="2570" width="38.7109375" customWidth="1"/>
    <col min="2571" max="2571" width="15" bestFit="1" customWidth="1"/>
    <col min="2572" max="2572" width="14.5703125" customWidth="1"/>
    <col min="2573" max="2573" width="16.85546875" customWidth="1"/>
    <col min="2574" max="2574" width="10.5703125" bestFit="1" customWidth="1"/>
    <col min="2577" max="2577" width="10" bestFit="1" customWidth="1"/>
    <col min="2819" max="2819" width="4.42578125" bestFit="1" customWidth="1"/>
    <col min="2820" max="2820" width="33.85546875" customWidth="1"/>
    <col min="2821" max="2821" width="11.42578125" bestFit="1" customWidth="1"/>
    <col min="2822" max="2822" width="74.5703125" bestFit="1" customWidth="1"/>
    <col min="2823" max="2823" width="27.42578125" customWidth="1"/>
    <col min="2824" max="2824" width="30.140625" bestFit="1" customWidth="1"/>
    <col min="2825" max="2825" width="21.140625" customWidth="1"/>
    <col min="2826" max="2826" width="38.7109375" customWidth="1"/>
    <col min="2827" max="2827" width="15" bestFit="1" customWidth="1"/>
    <col min="2828" max="2828" width="14.5703125" customWidth="1"/>
    <col min="2829" max="2829" width="16.85546875" customWidth="1"/>
    <col min="2830" max="2830" width="10.5703125" bestFit="1" customWidth="1"/>
    <col min="2833" max="2833" width="10" bestFit="1" customWidth="1"/>
    <col min="3075" max="3075" width="4.42578125" bestFit="1" customWidth="1"/>
    <col min="3076" max="3076" width="33.85546875" customWidth="1"/>
    <col min="3077" max="3077" width="11.42578125" bestFit="1" customWidth="1"/>
    <col min="3078" max="3078" width="74.5703125" bestFit="1" customWidth="1"/>
    <col min="3079" max="3079" width="27.42578125" customWidth="1"/>
    <col min="3080" max="3080" width="30.140625" bestFit="1" customWidth="1"/>
    <col min="3081" max="3081" width="21.140625" customWidth="1"/>
    <col min="3082" max="3082" width="38.7109375" customWidth="1"/>
    <col min="3083" max="3083" width="15" bestFit="1" customWidth="1"/>
    <col min="3084" max="3084" width="14.5703125" customWidth="1"/>
    <col min="3085" max="3085" width="16.85546875" customWidth="1"/>
    <col min="3086" max="3086" width="10.5703125" bestFit="1" customWidth="1"/>
    <col min="3089" max="3089" width="10" bestFit="1" customWidth="1"/>
    <col min="3331" max="3331" width="4.42578125" bestFit="1" customWidth="1"/>
    <col min="3332" max="3332" width="33.85546875" customWidth="1"/>
    <col min="3333" max="3333" width="11.42578125" bestFit="1" customWidth="1"/>
    <col min="3334" max="3334" width="74.5703125" bestFit="1" customWidth="1"/>
    <col min="3335" max="3335" width="27.42578125" customWidth="1"/>
    <col min="3336" max="3336" width="30.140625" bestFit="1" customWidth="1"/>
    <col min="3337" max="3337" width="21.140625" customWidth="1"/>
    <col min="3338" max="3338" width="38.7109375" customWidth="1"/>
    <col min="3339" max="3339" width="15" bestFit="1" customWidth="1"/>
    <col min="3340" max="3340" width="14.5703125" customWidth="1"/>
    <col min="3341" max="3341" width="16.85546875" customWidth="1"/>
    <col min="3342" max="3342" width="10.5703125" bestFit="1" customWidth="1"/>
    <col min="3345" max="3345" width="10" bestFit="1" customWidth="1"/>
    <col min="3587" max="3587" width="4.42578125" bestFit="1" customWidth="1"/>
    <col min="3588" max="3588" width="33.85546875" customWidth="1"/>
    <col min="3589" max="3589" width="11.42578125" bestFit="1" customWidth="1"/>
    <col min="3590" max="3590" width="74.5703125" bestFit="1" customWidth="1"/>
    <col min="3591" max="3591" width="27.42578125" customWidth="1"/>
    <col min="3592" max="3592" width="30.140625" bestFit="1" customWidth="1"/>
    <col min="3593" max="3593" width="21.140625" customWidth="1"/>
    <col min="3594" max="3594" width="38.7109375" customWidth="1"/>
    <col min="3595" max="3595" width="15" bestFit="1" customWidth="1"/>
    <col min="3596" max="3596" width="14.5703125" customWidth="1"/>
    <col min="3597" max="3597" width="16.85546875" customWidth="1"/>
    <col min="3598" max="3598" width="10.5703125" bestFit="1" customWidth="1"/>
    <col min="3601" max="3601" width="10" bestFit="1" customWidth="1"/>
    <col min="3843" max="3843" width="4.42578125" bestFit="1" customWidth="1"/>
    <col min="3844" max="3844" width="33.85546875" customWidth="1"/>
    <col min="3845" max="3845" width="11.42578125" bestFit="1" customWidth="1"/>
    <col min="3846" max="3846" width="74.5703125" bestFit="1" customWidth="1"/>
    <col min="3847" max="3847" width="27.42578125" customWidth="1"/>
    <col min="3848" max="3848" width="30.140625" bestFit="1" customWidth="1"/>
    <col min="3849" max="3849" width="21.140625" customWidth="1"/>
    <col min="3850" max="3850" width="38.7109375" customWidth="1"/>
    <col min="3851" max="3851" width="15" bestFit="1" customWidth="1"/>
    <col min="3852" max="3852" width="14.5703125" customWidth="1"/>
    <col min="3853" max="3853" width="16.85546875" customWidth="1"/>
    <col min="3854" max="3854" width="10.5703125" bestFit="1" customWidth="1"/>
    <col min="3857" max="3857" width="10" bestFit="1" customWidth="1"/>
    <col min="4099" max="4099" width="4.42578125" bestFit="1" customWidth="1"/>
    <col min="4100" max="4100" width="33.85546875" customWidth="1"/>
    <col min="4101" max="4101" width="11.42578125" bestFit="1" customWidth="1"/>
    <col min="4102" max="4102" width="74.5703125" bestFit="1" customWidth="1"/>
    <col min="4103" max="4103" width="27.42578125" customWidth="1"/>
    <col min="4104" max="4104" width="30.140625" bestFit="1" customWidth="1"/>
    <col min="4105" max="4105" width="21.140625" customWidth="1"/>
    <col min="4106" max="4106" width="38.7109375" customWidth="1"/>
    <col min="4107" max="4107" width="15" bestFit="1" customWidth="1"/>
    <col min="4108" max="4108" width="14.5703125" customWidth="1"/>
    <col min="4109" max="4109" width="16.85546875" customWidth="1"/>
    <col min="4110" max="4110" width="10.5703125" bestFit="1" customWidth="1"/>
    <col min="4113" max="4113" width="10" bestFit="1" customWidth="1"/>
    <col min="4355" max="4355" width="4.42578125" bestFit="1" customWidth="1"/>
    <col min="4356" max="4356" width="33.85546875" customWidth="1"/>
    <col min="4357" max="4357" width="11.42578125" bestFit="1" customWidth="1"/>
    <col min="4358" max="4358" width="74.5703125" bestFit="1" customWidth="1"/>
    <col min="4359" max="4359" width="27.42578125" customWidth="1"/>
    <col min="4360" max="4360" width="30.140625" bestFit="1" customWidth="1"/>
    <col min="4361" max="4361" width="21.140625" customWidth="1"/>
    <col min="4362" max="4362" width="38.7109375" customWidth="1"/>
    <col min="4363" max="4363" width="15" bestFit="1" customWidth="1"/>
    <col min="4364" max="4364" width="14.5703125" customWidth="1"/>
    <col min="4365" max="4365" width="16.85546875" customWidth="1"/>
    <col min="4366" max="4366" width="10.5703125" bestFit="1" customWidth="1"/>
    <col min="4369" max="4369" width="10" bestFit="1" customWidth="1"/>
    <col min="4611" max="4611" width="4.42578125" bestFit="1" customWidth="1"/>
    <col min="4612" max="4612" width="33.85546875" customWidth="1"/>
    <col min="4613" max="4613" width="11.42578125" bestFit="1" customWidth="1"/>
    <col min="4614" max="4614" width="74.5703125" bestFit="1" customWidth="1"/>
    <col min="4615" max="4615" width="27.42578125" customWidth="1"/>
    <col min="4616" max="4616" width="30.140625" bestFit="1" customWidth="1"/>
    <col min="4617" max="4617" width="21.140625" customWidth="1"/>
    <col min="4618" max="4618" width="38.7109375" customWidth="1"/>
    <col min="4619" max="4619" width="15" bestFit="1" customWidth="1"/>
    <col min="4620" max="4620" width="14.5703125" customWidth="1"/>
    <col min="4621" max="4621" width="16.85546875" customWidth="1"/>
    <col min="4622" max="4622" width="10.5703125" bestFit="1" customWidth="1"/>
    <col min="4625" max="4625" width="10" bestFit="1" customWidth="1"/>
    <col min="4867" max="4867" width="4.42578125" bestFit="1" customWidth="1"/>
    <col min="4868" max="4868" width="33.85546875" customWidth="1"/>
    <col min="4869" max="4869" width="11.42578125" bestFit="1" customWidth="1"/>
    <col min="4870" max="4870" width="74.5703125" bestFit="1" customWidth="1"/>
    <col min="4871" max="4871" width="27.42578125" customWidth="1"/>
    <col min="4872" max="4872" width="30.140625" bestFit="1" customWidth="1"/>
    <col min="4873" max="4873" width="21.140625" customWidth="1"/>
    <col min="4874" max="4874" width="38.7109375" customWidth="1"/>
    <col min="4875" max="4875" width="15" bestFit="1" customWidth="1"/>
    <col min="4876" max="4876" width="14.5703125" customWidth="1"/>
    <col min="4877" max="4877" width="16.85546875" customWidth="1"/>
    <col min="4878" max="4878" width="10.5703125" bestFit="1" customWidth="1"/>
    <col min="4881" max="4881" width="10" bestFit="1" customWidth="1"/>
    <col min="5123" max="5123" width="4.42578125" bestFit="1" customWidth="1"/>
    <col min="5124" max="5124" width="33.85546875" customWidth="1"/>
    <col min="5125" max="5125" width="11.42578125" bestFit="1" customWidth="1"/>
    <col min="5126" max="5126" width="74.5703125" bestFit="1" customWidth="1"/>
    <col min="5127" max="5127" width="27.42578125" customWidth="1"/>
    <col min="5128" max="5128" width="30.140625" bestFit="1" customWidth="1"/>
    <col min="5129" max="5129" width="21.140625" customWidth="1"/>
    <col min="5130" max="5130" width="38.7109375" customWidth="1"/>
    <col min="5131" max="5131" width="15" bestFit="1" customWidth="1"/>
    <col min="5132" max="5132" width="14.5703125" customWidth="1"/>
    <col min="5133" max="5133" width="16.85546875" customWidth="1"/>
    <col min="5134" max="5134" width="10.5703125" bestFit="1" customWidth="1"/>
    <col min="5137" max="5137" width="10" bestFit="1" customWidth="1"/>
    <col min="5379" max="5379" width="4.42578125" bestFit="1" customWidth="1"/>
    <col min="5380" max="5380" width="33.85546875" customWidth="1"/>
    <col min="5381" max="5381" width="11.42578125" bestFit="1" customWidth="1"/>
    <col min="5382" max="5382" width="74.5703125" bestFit="1" customWidth="1"/>
    <col min="5383" max="5383" width="27.42578125" customWidth="1"/>
    <col min="5384" max="5384" width="30.140625" bestFit="1" customWidth="1"/>
    <col min="5385" max="5385" width="21.140625" customWidth="1"/>
    <col min="5386" max="5386" width="38.7109375" customWidth="1"/>
    <col min="5387" max="5387" width="15" bestFit="1" customWidth="1"/>
    <col min="5388" max="5388" width="14.5703125" customWidth="1"/>
    <col min="5389" max="5389" width="16.85546875" customWidth="1"/>
    <col min="5390" max="5390" width="10.5703125" bestFit="1" customWidth="1"/>
    <col min="5393" max="5393" width="10" bestFit="1" customWidth="1"/>
    <col min="5635" max="5635" width="4.42578125" bestFit="1" customWidth="1"/>
    <col min="5636" max="5636" width="33.85546875" customWidth="1"/>
    <col min="5637" max="5637" width="11.42578125" bestFit="1" customWidth="1"/>
    <col min="5638" max="5638" width="74.5703125" bestFit="1" customWidth="1"/>
    <col min="5639" max="5639" width="27.42578125" customWidth="1"/>
    <col min="5640" max="5640" width="30.140625" bestFit="1" customWidth="1"/>
    <col min="5641" max="5641" width="21.140625" customWidth="1"/>
    <col min="5642" max="5642" width="38.7109375" customWidth="1"/>
    <col min="5643" max="5643" width="15" bestFit="1" customWidth="1"/>
    <col min="5644" max="5644" width="14.5703125" customWidth="1"/>
    <col min="5645" max="5645" width="16.85546875" customWidth="1"/>
    <col min="5646" max="5646" width="10.5703125" bestFit="1" customWidth="1"/>
    <col min="5649" max="5649" width="10" bestFit="1" customWidth="1"/>
    <col min="5891" max="5891" width="4.42578125" bestFit="1" customWidth="1"/>
    <col min="5892" max="5892" width="33.85546875" customWidth="1"/>
    <col min="5893" max="5893" width="11.42578125" bestFit="1" customWidth="1"/>
    <col min="5894" max="5894" width="74.5703125" bestFit="1" customWidth="1"/>
    <col min="5895" max="5895" width="27.42578125" customWidth="1"/>
    <col min="5896" max="5896" width="30.140625" bestFit="1" customWidth="1"/>
    <col min="5897" max="5897" width="21.140625" customWidth="1"/>
    <col min="5898" max="5898" width="38.7109375" customWidth="1"/>
    <col min="5899" max="5899" width="15" bestFit="1" customWidth="1"/>
    <col min="5900" max="5900" width="14.5703125" customWidth="1"/>
    <col min="5901" max="5901" width="16.85546875" customWidth="1"/>
    <col min="5902" max="5902" width="10.5703125" bestFit="1" customWidth="1"/>
    <col min="5905" max="5905" width="10" bestFit="1" customWidth="1"/>
    <col min="6147" max="6147" width="4.42578125" bestFit="1" customWidth="1"/>
    <col min="6148" max="6148" width="33.85546875" customWidth="1"/>
    <col min="6149" max="6149" width="11.42578125" bestFit="1" customWidth="1"/>
    <col min="6150" max="6150" width="74.5703125" bestFit="1" customWidth="1"/>
    <col min="6151" max="6151" width="27.42578125" customWidth="1"/>
    <col min="6152" max="6152" width="30.140625" bestFit="1" customWidth="1"/>
    <col min="6153" max="6153" width="21.140625" customWidth="1"/>
    <col min="6154" max="6154" width="38.7109375" customWidth="1"/>
    <col min="6155" max="6155" width="15" bestFit="1" customWidth="1"/>
    <col min="6156" max="6156" width="14.5703125" customWidth="1"/>
    <col min="6157" max="6157" width="16.85546875" customWidth="1"/>
    <col min="6158" max="6158" width="10.5703125" bestFit="1" customWidth="1"/>
    <col min="6161" max="6161" width="10" bestFit="1" customWidth="1"/>
    <col min="6403" max="6403" width="4.42578125" bestFit="1" customWidth="1"/>
    <col min="6404" max="6404" width="33.85546875" customWidth="1"/>
    <col min="6405" max="6405" width="11.42578125" bestFit="1" customWidth="1"/>
    <col min="6406" max="6406" width="74.5703125" bestFit="1" customWidth="1"/>
    <col min="6407" max="6407" width="27.42578125" customWidth="1"/>
    <col min="6408" max="6408" width="30.140625" bestFit="1" customWidth="1"/>
    <col min="6409" max="6409" width="21.140625" customWidth="1"/>
    <col min="6410" max="6410" width="38.7109375" customWidth="1"/>
    <col min="6411" max="6411" width="15" bestFit="1" customWidth="1"/>
    <col min="6412" max="6412" width="14.5703125" customWidth="1"/>
    <col min="6413" max="6413" width="16.85546875" customWidth="1"/>
    <col min="6414" max="6414" width="10.5703125" bestFit="1" customWidth="1"/>
    <col min="6417" max="6417" width="10" bestFit="1" customWidth="1"/>
    <col min="6659" max="6659" width="4.42578125" bestFit="1" customWidth="1"/>
    <col min="6660" max="6660" width="33.85546875" customWidth="1"/>
    <col min="6661" max="6661" width="11.42578125" bestFit="1" customWidth="1"/>
    <col min="6662" max="6662" width="74.5703125" bestFit="1" customWidth="1"/>
    <col min="6663" max="6663" width="27.42578125" customWidth="1"/>
    <col min="6664" max="6664" width="30.140625" bestFit="1" customWidth="1"/>
    <col min="6665" max="6665" width="21.140625" customWidth="1"/>
    <col min="6666" max="6666" width="38.7109375" customWidth="1"/>
    <col min="6667" max="6667" width="15" bestFit="1" customWidth="1"/>
    <col min="6668" max="6668" width="14.5703125" customWidth="1"/>
    <col min="6669" max="6669" width="16.85546875" customWidth="1"/>
    <col min="6670" max="6670" width="10.5703125" bestFit="1" customWidth="1"/>
    <col min="6673" max="6673" width="10" bestFit="1" customWidth="1"/>
    <col min="6915" max="6915" width="4.42578125" bestFit="1" customWidth="1"/>
    <col min="6916" max="6916" width="33.85546875" customWidth="1"/>
    <col min="6917" max="6917" width="11.42578125" bestFit="1" customWidth="1"/>
    <col min="6918" max="6918" width="74.5703125" bestFit="1" customWidth="1"/>
    <col min="6919" max="6919" width="27.42578125" customWidth="1"/>
    <col min="6920" max="6920" width="30.140625" bestFit="1" customWidth="1"/>
    <col min="6921" max="6921" width="21.140625" customWidth="1"/>
    <col min="6922" max="6922" width="38.7109375" customWidth="1"/>
    <col min="6923" max="6923" width="15" bestFit="1" customWidth="1"/>
    <col min="6924" max="6924" width="14.5703125" customWidth="1"/>
    <col min="6925" max="6925" width="16.85546875" customWidth="1"/>
    <col min="6926" max="6926" width="10.5703125" bestFit="1" customWidth="1"/>
    <col min="6929" max="6929" width="10" bestFit="1" customWidth="1"/>
    <col min="7171" max="7171" width="4.42578125" bestFit="1" customWidth="1"/>
    <col min="7172" max="7172" width="33.85546875" customWidth="1"/>
    <col min="7173" max="7173" width="11.42578125" bestFit="1" customWidth="1"/>
    <col min="7174" max="7174" width="74.5703125" bestFit="1" customWidth="1"/>
    <col min="7175" max="7175" width="27.42578125" customWidth="1"/>
    <col min="7176" max="7176" width="30.140625" bestFit="1" customWidth="1"/>
    <col min="7177" max="7177" width="21.140625" customWidth="1"/>
    <col min="7178" max="7178" width="38.7109375" customWidth="1"/>
    <col min="7179" max="7179" width="15" bestFit="1" customWidth="1"/>
    <col min="7180" max="7180" width="14.5703125" customWidth="1"/>
    <col min="7181" max="7181" width="16.85546875" customWidth="1"/>
    <col min="7182" max="7182" width="10.5703125" bestFit="1" customWidth="1"/>
    <col min="7185" max="7185" width="10" bestFit="1" customWidth="1"/>
    <col min="7427" max="7427" width="4.42578125" bestFit="1" customWidth="1"/>
    <col min="7428" max="7428" width="33.85546875" customWidth="1"/>
    <col min="7429" max="7429" width="11.42578125" bestFit="1" customWidth="1"/>
    <col min="7430" max="7430" width="74.5703125" bestFit="1" customWidth="1"/>
    <col min="7431" max="7431" width="27.42578125" customWidth="1"/>
    <col min="7432" max="7432" width="30.140625" bestFit="1" customWidth="1"/>
    <col min="7433" max="7433" width="21.140625" customWidth="1"/>
    <col min="7434" max="7434" width="38.7109375" customWidth="1"/>
    <col min="7435" max="7435" width="15" bestFit="1" customWidth="1"/>
    <col min="7436" max="7436" width="14.5703125" customWidth="1"/>
    <col min="7437" max="7437" width="16.85546875" customWidth="1"/>
    <col min="7438" max="7438" width="10.5703125" bestFit="1" customWidth="1"/>
    <col min="7441" max="7441" width="10" bestFit="1" customWidth="1"/>
    <col min="7683" max="7683" width="4.42578125" bestFit="1" customWidth="1"/>
    <col min="7684" max="7684" width="33.85546875" customWidth="1"/>
    <col min="7685" max="7685" width="11.42578125" bestFit="1" customWidth="1"/>
    <col min="7686" max="7686" width="74.5703125" bestFit="1" customWidth="1"/>
    <col min="7687" max="7687" width="27.42578125" customWidth="1"/>
    <col min="7688" max="7688" width="30.140625" bestFit="1" customWidth="1"/>
    <col min="7689" max="7689" width="21.140625" customWidth="1"/>
    <col min="7690" max="7690" width="38.7109375" customWidth="1"/>
    <col min="7691" max="7691" width="15" bestFit="1" customWidth="1"/>
    <col min="7692" max="7692" width="14.5703125" customWidth="1"/>
    <col min="7693" max="7693" width="16.85546875" customWidth="1"/>
    <col min="7694" max="7694" width="10.5703125" bestFit="1" customWidth="1"/>
    <col min="7697" max="7697" width="10" bestFit="1" customWidth="1"/>
    <col min="7939" max="7939" width="4.42578125" bestFit="1" customWidth="1"/>
    <col min="7940" max="7940" width="33.85546875" customWidth="1"/>
    <col min="7941" max="7941" width="11.42578125" bestFit="1" customWidth="1"/>
    <col min="7942" max="7942" width="74.5703125" bestFit="1" customWidth="1"/>
    <col min="7943" max="7943" width="27.42578125" customWidth="1"/>
    <col min="7944" max="7944" width="30.140625" bestFit="1" customWidth="1"/>
    <col min="7945" max="7945" width="21.140625" customWidth="1"/>
    <col min="7946" max="7946" width="38.7109375" customWidth="1"/>
    <col min="7947" max="7947" width="15" bestFit="1" customWidth="1"/>
    <col min="7948" max="7948" width="14.5703125" customWidth="1"/>
    <col min="7949" max="7949" width="16.85546875" customWidth="1"/>
    <col min="7950" max="7950" width="10.5703125" bestFit="1" customWidth="1"/>
    <col min="7953" max="7953" width="10" bestFit="1" customWidth="1"/>
    <col min="8195" max="8195" width="4.42578125" bestFit="1" customWidth="1"/>
    <col min="8196" max="8196" width="33.85546875" customWidth="1"/>
    <col min="8197" max="8197" width="11.42578125" bestFit="1" customWidth="1"/>
    <col min="8198" max="8198" width="74.5703125" bestFit="1" customWidth="1"/>
    <col min="8199" max="8199" width="27.42578125" customWidth="1"/>
    <col min="8200" max="8200" width="30.140625" bestFit="1" customWidth="1"/>
    <col min="8201" max="8201" width="21.140625" customWidth="1"/>
    <col min="8202" max="8202" width="38.7109375" customWidth="1"/>
    <col min="8203" max="8203" width="15" bestFit="1" customWidth="1"/>
    <col min="8204" max="8204" width="14.5703125" customWidth="1"/>
    <col min="8205" max="8205" width="16.85546875" customWidth="1"/>
    <col min="8206" max="8206" width="10.5703125" bestFit="1" customWidth="1"/>
    <col min="8209" max="8209" width="10" bestFit="1" customWidth="1"/>
    <col min="8451" max="8451" width="4.42578125" bestFit="1" customWidth="1"/>
    <col min="8452" max="8452" width="33.85546875" customWidth="1"/>
    <col min="8453" max="8453" width="11.42578125" bestFit="1" customWidth="1"/>
    <col min="8454" max="8454" width="74.5703125" bestFit="1" customWidth="1"/>
    <col min="8455" max="8455" width="27.42578125" customWidth="1"/>
    <col min="8456" max="8456" width="30.140625" bestFit="1" customWidth="1"/>
    <col min="8457" max="8457" width="21.140625" customWidth="1"/>
    <col min="8458" max="8458" width="38.7109375" customWidth="1"/>
    <col min="8459" max="8459" width="15" bestFit="1" customWidth="1"/>
    <col min="8460" max="8460" width="14.5703125" customWidth="1"/>
    <col min="8461" max="8461" width="16.85546875" customWidth="1"/>
    <col min="8462" max="8462" width="10.5703125" bestFit="1" customWidth="1"/>
    <col min="8465" max="8465" width="10" bestFit="1" customWidth="1"/>
    <col min="8707" max="8707" width="4.42578125" bestFit="1" customWidth="1"/>
    <col min="8708" max="8708" width="33.85546875" customWidth="1"/>
    <col min="8709" max="8709" width="11.42578125" bestFit="1" customWidth="1"/>
    <col min="8710" max="8710" width="74.5703125" bestFit="1" customWidth="1"/>
    <col min="8711" max="8711" width="27.42578125" customWidth="1"/>
    <col min="8712" max="8712" width="30.140625" bestFit="1" customWidth="1"/>
    <col min="8713" max="8713" width="21.140625" customWidth="1"/>
    <col min="8714" max="8714" width="38.7109375" customWidth="1"/>
    <col min="8715" max="8715" width="15" bestFit="1" customWidth="1"/>
    <col min="8716" max="8716" width="14.5703125" customWidth="1"/>
    <col min="8717" max="8717" width="16.85546875" customWidth="1"/>
    <col min="8718" max="8718" width="10.5703125" bestFit="1" customWidth="1"/>
    <col min="8721" max="8721" width="10" bestFit="1" customWidth="1"/>
    <col min="8963" max="8963" width="4.42578125" bestFit="1" customWidth="1"/>
    <col min="8964" max="8964" width="33.85546875" customWidth="1"/>
    <col min="8965" max="8965" width="11.42578125" bestFit="1" customWidth="1"/>
    <col min="8966" max="8966" width="74.5703125" bestFit="1" customWidth="1"/>
    <col min="8967" max="8967" width="27.42578125" customWidth="1"/>
    <col min="8968" max="8968" width="30.140625" bestFit="1" customWidth="1"/>
    <col min="8969" max="8969" width="21.140625" customWidth="1"/>
    <col min="8970" max="8970" width="38.7109375" customWidth="1"/>
    <col min="8971" max="8971" width="15" bestFit="1" customWidth="1"/>
    <col min="8972" max="8972" width="14.5703125" customWidth="1"/>
    <col min="8973" max="8973" width="16.85546875" customWidth="1"/>
    <col min="8974" max="8974" width="10.5703125" bestFit="1" customWidth="1"/>
    <col min="8977" max="8977" width="10" bestFit="1" customWidth="1"/>
    <col min="9219" max="9219" width="4.42578125" bestFit="1" customWidth="1"/>
    <col min="9220" max="9220" width="33.85546875" customWidth="1"/>
    <col min="9221" max="9221" width="11.42578125" bestFit="1" customWidth="1"/>
    <col min="9222" max="9222" width="74.5703125" bestFit="1" customWidth="1"/>
    <col min="9223" max="9223" width="27.42578125" customWidth="1"/>
    <col min="9224" max="9224" width="30.140625" bestFit="1" customWidth="1"/>
    <col min="9225" max="9225" width="21.140625" customWidth="1"/>
    <col min="9226" max="9226" width="38.7109375" customWidth="1"/>
    <col min="9227" max="9227" width="15" bestFit="1" customWidth="1"/>
    <col min="9228" max="9228" width="14.5703125" customWidth="1"/>
    <col min="9229" max="9229" width="16.85546875" customWidth="1"/>
    <col min="9230" max="9230" width="10.5703125" bestFit="1" customWidth="1"/>
    <col min="9233" max="9233" width="10" bestFit="1" customWidth="1"/>
    <col min="9475" max="9475" width="4.42578125" bestFit="1" customWidth="1"/>
    <col min="9476" max="9476" width="33.85546875" customWidth="1"/>
    <col min="9477" max="9477" width="11.42578125" bestFit="1" customWidth="1"/>
    <col min="9478" max="9478" width="74.5703125" bestFit="1" customWidth="1"/>
    <col min="9479" max="9479" width="27.42578125" customWidth="1"/>
    <col min="9480" max="9480" width="30.140625" bestFit="1" customWidth="1"/>
    <col min="9481" max="9481" width="21.140625" customWidth="1"/>
    <col min="9482" max="9482" width="38.7109375" customWidth="1"/>
    <col min="9483" max="9483" width="15" bestFit="1" customWidth="1"/>
    <col min="9484" max="9484" width="14.5703125" customWidth="1"/>
    <col min="9485" max="9485" width="16.85546875" customWidth="1"/>
    <col min="9486" max="9486" width="10.5703125" bestFit="1" customWidth="1"/>
    <col min="9489" max="9489" width="10" bestFit="1" customWidth="1"/>
    <col min="9731" max="9731" width="4.42578125" bestFit="1" customWidth="1"/>
    <col min="9732" max="9732" width="33.85546875" customWidth="1"/>
    <col min="9733" max="9733" width="11.42578125" bestFit="1" customWidth="1"/>
    <col min="9734" max="9734" width="74.5703125" bestFit="1" customWidth="1"/>
    <col min="9735" max="9735" width="27.42578125" customWidth="1"/>
    <col min="9736" max="9736" width="30.140625" bestFit="1" customWidth="1"/>
    <col min="9737" max="9737" width="21.140625" customWidth="1"/>
    <col min="9738" max="9738" width="38.7109375" customWidth="1"/>
    <col min="9739" max="9739" width="15" bestFit="1" customWidth="1"/>
    <col min="9740" max="9740" width="14.5703125" customWidth="1"/>
    <col min="9741" max="9741" width="16.85546875" customWidth="1"/>
    <col min="9742" max="9742" width="10.5703125" bestFit="1" customWidth="1"/>
    <col min="9745" max="9745" width="10" bestFit="1" customWidth="1"/>
    <col min="9987" max="9987" width="4.42578125" bestFit="1" customWidth="1"/>
    <col min="9988" max="9988" width="33.85546875" customWidth="1"/>
    <col min="9989" max="9989" width="11.42578125" bestFit="1" customWidth="1"/>
    <col min="9990" max="9990" width="74.5703125" bestFit="1" customWidth="1"/>
    <col min="9991" max="9991" width="27.42578125" customWidth="1"/>
    <col min="9992" max="9992" width="30.140625" bestFit="1" customWidth="1"/>
    <col min="9993" max="9993" width="21.140625" customWidth="1"/>
    <col min="9994" max="9994" width="38.7109375" customWidth="1"/>
    <col min="9995" max="9995" width="15" bestFit="1" customWidth="1"/>
    <col min="9996" max="9996" width="14.5703125" customWidth="1"/>
    <col min="9997" max="9997" width="16.85546875" customWidth="1"/>
    <col min="9998" max="9998" width="10.5703125" bestFit="1" customWidth="1"/>
    <col min="10001" max="10001" width="10" bestFit="1" customWidth="1"/>
    <col min="10243" max="10243" width="4.42578125" bestFit="1" customWidth="1"/>
    <col min="10244" max="10244" width="33.85546875" customWidth="1"/>
    <col min="10245" max="10245" width="11.42578125" bestFit="1" customWidth="1"/>
    <col min="10246" max="10246" width="74.5703125" bestFit="1" customWidth="1"/>
    <col min="10247" max="10247" width="27.42578125" customWidth="1"/>
    <col min="10248" max="10248" width="30.140625" bestFit="1" customWidth="1"/>
    <col min="10249" max="10249" width="21.140625" customWidth="1"/>
    <col min="10250" max="10250" width="38.7109375" customWidth="1"/>
    <col min="10251" max="10251" width="15" bestFit="1" customWidth="1"/>
    <col min="10252" max="10252" width="14.5703125" customWidth="1"/>
    <col min="10253" max="10253" width="16.85546875" customWidth="1"/>
    <col min="10254" max="10254" width="10.5703125" bestFit="1" customWidth="1"/>
    <col min="10257" max="10257" width="10" bestFit="1" customWidth="1"/>
    <col min="10499" max="10499" width="4.42578125" bestFit="1" customWidth="1"/>
    <col min="10500" max="10500" width="33.85546875" customWidth="1"/>
    <col min="10501" max="10501" width="11.42578125" bestFit="1" customWidth="1"/>
    <col min="10502" max="10502" width="74.5703125" bestFit="1" customWidth="1"/>
    <col min="10503" max="10503" width="27.42578125" customWidth="1"/>
    <col min="10504" max="10504" width="30.140625" bestFit="1" customWidth="1"/>
    <col min="10505" max="10505" width="21.140625" customWidth="1"/>
    <col min="10506" max="10506" width="38.7109375" customWidth="1"/>
    <col min="10507" max="10507" width="15" bestFit="1" customWidth="1"/>
    <col min="10508" max="10508" width="14.5703125" customWidth="1"/>
    <col min="10509" max="10509" width="16.85546875" customWidth="1"/>
    <col min="10510" max="10510" width="10.5703125" bestFit="1" customWidth="1"/>
    <col min="10513" max="10513" width="10" bestFit="1" customWidth="1"/>
    <col min="10755" max="10755" width="4.42578125" bestFit="1" customWidth="1"/>
    <col min="10756" max="10756" width="33.85546875" customWidth="1"/>
    <col min="10757" max="10757" width="11.42578125" bestFit="1" customWidth="1"/>
    <col min="10758" max="10758" width="74.5703125" bestFit="1" customWidth="1"/>
    <col min="10759" max="10759" width="27.42578125" customWidth="1"/>
    <col min="10760" max="10760" width="30.140625" bestFit="1" customWidth="1"/>
    <col min="10761" max="10761" width="21.140625" customWidth="1"/>
    <col min="10762" max="10762" width="38.7109375" customWidth="1"/>
    <col min="10763" max="10763" width="15" bestFit="1" customWidth="1"/>
    <col min="10764" max="10764" width="14.5703125" customWidth="1"/>
    <col min="10765" max="10765" width="16.85546875" customWidth="1"/>
    <col min="10766" max="10766" width="10.5703125" bestFit="1" customWidth="1"/>
    <col min="10769" max="10769" width="10" bestFit="1" customWidth="1"/>
    <col min="11011" max="11011" width="4.42578125" bestFit="1" customWidth="1"/>
    <col min="11012" max="11012" width="33.85546875" customWidth="1"/>
    <col min="11013" max="11013" width="11.42578125" bestFit="1" customWidth="1"/>
    <col min="11014" max="11014" width="74.5703125" bestFit="1" customWidth="1"/>
    <col min="11015" max="11015" width="27.42578125" customWidth="1"/>
    <col min="11016" max="11016" width="30.140625" bestFit="1" customWidth="1"/>
    <col min="11017" max="11017" width="21.140625" customWidth="1"/>
    <col min="11018" max="11018" width="38.7109375" customWidth="1"/>
    <col min="11019" max="11019" width="15" bestFit="1" customWidth="1"/>
    <col min="11020" max="11020" width="14.5703125" customWidth="1"/>
    <col min="11021" max="11021" width="16.85546875" customWidth="1"/>
    <col min="11022" max="11022" width="10.5703125" bestFit="1" customWidth="1"/>
    <col min="11025" max="11025" width="10" bestFit="1" customWidth="1"/>
    <col min="11267" max="11267" width="4.42578125" bestFit="1" customWidth="1"/>
    <col min="11268" max="11268" width="33.85546875" customWidth="1"/>
    <col min="11269" max="11269" width="11.42578125" bestFit="1" customWidth="1"/>
    <col min="11270" max="11270" width="74.5703125" bestFit="1" customWidth="1"/>
    <col min="11271" max="11271" width="27.42578125" customWidth="1"/>
    <col min="11272" max="11272" width="30.140625" bestFit="1" customWidth="1"/>
    <col min="11273" max="11273" width="21.140625" customWidth="1"/>
    <col min="11274" max="11274" width="38.7109375" customWidth="1"/>
    <col min="11275" max="11275" width="15" bestFit="1" customWidth="1"/>
    <col min="11276" max="11276" width="14.5703125" customWidth="1"/>
    <col min="11277" max="11277" width="16.85546875" customWidth="1"/>
    <col min="11278" max="11278" width="10.5703125" bestFit="1" customWidth="1"/>
    <col min="11281" max="11281" width="10" bestFit="1" customWidth="1"/>
    <col min="11523" max="11523" width="4.42578125" bestFit="1" customWidth="1"/>
    <col min="11524" max="11524" width="33.85546875" customWidth="1"/>
    <col min="11525" max="11525" width="11.42578125" bestFit="1" customWidth="1"/>
    <col min="11526" max="11526" width="74.5703125" bestFit="1" customWidth="1"/>
    <col min="11527" max="11527" width="27.42578125" customWidth="1"/>
    <col min="11528" max="11528" width="30.140625" bestFit="1" customWidth="1"/>
    <col min="11529" max="11529" width="21.140625" customWidth="1"/>
    <col min="11530" max="11530" width="38.7109375" customWidth="1"/>
    <col min="11531" max="11531" width="15" bestFit="1" customWidth="1"/>
    <col min="11532" max="11532" width="14.5703125" customWidth="1"/>
    <col min="11533" max="11533" width="16.85546875" customWidth="1"/>
    <col min="11534" max="11534" width="10.5703125" bestFit="1" customWidth="1"/>
    <col min="11537" max="11537" width="10" bestFit="1" customWidth="1"/>
    <col min="11779" max="11779" width="4.42578125" bestFit="1" customWidth="1"/>
    <col min="11780" max="11780" width="33.85546875" customWidth="1"/>
    <col min="11781" max="11781" width="11.42578125" bestFit="1" customWidth="1"/>
    <col min="11782" max="11782" width="74.5703125" bestFit="1" customWidth="1"/>
    <col min="11783" max="11783" width="27.42578125" customWidth="1"/>
    <col min="11784" max="11784" width="30.140625" bestFit="1" customWidth="1"/>
    <col min="11785" max="11785" width="21.140625" customWidth="1"/>
    <col min="11786" max="11786" width="38.7109375" customWidth="1"/>
    <col min="11787" max="11787" width="15" bestFit="1" customWidth="1"/>
    <col min="11788" max="11788" width="14.5703125" customWidth="1"/>
    <col min="11789" max="11789" width="16.85546875" customWidth="1"/>
    <col min="11790" max="11790" width="10.5703125" bestFit="1" customWidth="1"/>
    <col min="11793" max="11793" width="10" bestFit="1" customWidth="1"/>
    <col min="12035" max="12035" width="4.42578125" bestFit="1" customWidth="1"/>
    <col min="12036" max="12036" width="33.85546875" customWidth="1"/>
    <col min="12037" max="12037" width="11.42578125" bestFit="1" customWidth="1"/>
    <col min="12038" max="12038" width="74.5703125" bestFit="1" customWidth="1"/>
    <col min="12039" max="12039" width="27.42578125" customWidth="1"/>
    <col min="12040" max="12040" width="30.140625" bestFit="1" customWidth="1"/>
    <col min="12041" max="12041" width="21.140625" customWidth="1"/>
    <col min="12042" max="12042" width="38.7109375" customWidth="1"/>
    <col min="12043" max="12043" width="15" bestFit="1" customWidth="1"/>
    <col min="12044" max="12044" width="14.5703125" customWidth="1"/>
    <col min="12045" max="12045" width="16.85546875" customWidth="1"/>
    <col min="12046" max="12046" width="10.5703125" bestFit="1" customWidth="1"/>
    <col min="12049" max="12049" width="10" bestFit="1" customWidth="1"/>
    <col min="12291" max="12291" width="4.42578125" bestFit="1" customWidth="1"/>
    <col min="12292" max="12292" width="33.85546875" customWidth="1"/>
    <col min="12293" max="12293" width="11.42578125" bestFit="1" customWidth="1"/>
    <col min="12294" max="12294" width="74.5703125" bestFit="1" customWidth="1"/>
    <col min="12295" max="12295" width="27.42578125" customWidth="1"/>
    <col min="12296" max="12296" width="30.140625" bestFit="1" customWidth="1"/>
    <col min="12297" max="12297" width="21.140625" customWidth="1"/>
    <col min="12298" max="12298" width="38.7109375" customWidth="1"/>
    <col min="12299" max="12299" width="15" bestFit="1" customWidth="1"/>
    <col min="12300" max="12300" width="14.5703125" customWidth="1"/>
    <col min="12301" max="12301" width="16.85546875" customWidth="1"/>
    <col min="12302" max="12302" width="10.5703125" bestFit="1" customWidth="1"/>
    <col min="12305" max="12305" width="10" bestFit="1" customWidth="1"/>
    <col min="12547" max="12547" width="4.42578125" bestFit="1" customWidth="1"/>
    <col min="12548" max="12548" width="33.85546875" customWidth="1"/>
    <col min="12549" max="12549" width="11.42578125" bestFit="1" customWidth="1"/>
    <col min="12550" max="12550" width="74.5703125" bestFit="1" customWidth="1"/>
    <col min="12551" max="12551" width="27.42578125" customWidth="1"/>
    <col min="12552" max="12552" width="30.140625" bestFit="1" customWidth="1"/>
    <col min="12553" max="12553" width="21.140625" customWidth="1"/>
    <col min="12554" max="12554" width="38.7109375" customWidth="1"/>
    <col min="12555" max="12555" width="15" bestFit="1" customWidth="1"/>
    <col min="12556" max="12556" width="14.5703125" customWidth="1"/>
    <col min="12557" max="12557" width="16.85546875" customWidth="1"/>
    <col min="12558" max="12558" width="10.5703125" bestFit="1" customWidth="1"/>
    <col min="12561" max="12561" width="10" bestFit="1" customWidth="1"/>
    <col min="12803" max="12803" width="4.42578125" bestFit="1" customWidth="1"/>
    <col min="12804" max="12804" width="33.85546875" customWidth="1"/>
    <col min="12805" max="12805" width="11.42578125" bestFit="1" customWidth="1"/>
    <col min="12806" max="12806" width="74.5703125" bestFit="1" customWidth="1"/>
    <col min="12807" max="12807" width="27.42578125" customWidth="1"/>
    <col min="12808" max="12808" width="30.140625" bestFit="1" customWidth="1"/>
    <col min="12809" max="12809" width="21.140625" customWidth="1"/>
    <col min="12810" max="12810" width="38.7109375" customWidth="1"/>
    <col min="12811" max="12811" width="15" bestFit="1" customWidth="1"/>
    <col min="12812" max="12812" width="14.5703125" customWidth="1"/>
    <col min="12813" max="12813" width="16.85546875" customWidth="1"/>
    <col min="12814" max="12814" width="10.5703125" bestFit="1" customWidth="1"/>
    <col min="12817" max="12817" width="10" bestFit="1" customWidth="1"/>
    <col min="13059" max="13059" width="4.42578125" bestFit="1" customWidth="1"/>
    <col min="13060" max="13060" width="33.85546875" customWidth="1"/>
    <col min="13061" max="13061" width="11.42578125" bestFit="1" customWidth="1"/>
    <col min="13062" max="13062" width="74.5703125" bestFit="1" customWidth="1"/>
    <col min="13063" max="13063" width="27.42578125" customWidth="1"/>
    <col min="13064" max="13064" width="30.140625" bestFit="1" customWidth="1"/>
    <col min="13065" max="13065" width="21.140625" customWidth="1"/>
    <col min="13066" max="13066" width="38.7109375" customWidth="1"/>
    <col min="13067" max="13067" width="15" bestFit="1" customWidth="1"/>
    <col min="13068" max="13068" width="14.5703125" customWidth="1"/>
    <col min="13069" max="13069" width="16.85546875" customWidth="1"/>
    <col min="13070" max="13070" width="10.5703125" bestFit="1" customWidth="1"/>
    <col min="13073" max="13073" width="10" bestFit="1" customWidth="1"/>
    <col min="13315" max="13315" width="4.42578125" bestFit="1" customWidth="1"/>
    <col min="13316" max="13316" width="33.85546875" customWidth="1"/>
    <col min="13317" max="13317" width="11.42578125" bestFit="1" customWidth="1"/>
    <col min="13318" max="13318" width="74.5703125" bestFit="1" customWidth="1"/>
    <col min="13319" max="13319" width="27.42578125" customWidth="1"/>
    <col min="13320" max="13320" width="30.140625" bestFit="1" customWidth="1"/>
    <col min="13321" max="13321" width="21.140625" customWidth="1"/>
    <col min="13322" max="13322" width="38.7109375" customWidth="1"/>
    <col min="13323" max="13323" width="15" bestFit="1" customWidth="1"/>
    <col min="13324" max="13324" width="14.5703125" customWidth="1"/>
    <col min="13325" max="13325" width="16.85546875" customWidth="1"/>
    <col min="13326" max="13326" width="10.5703125" bestFit="1" customWidth="1"/>
    <col min="13329" max="13329" width="10" bestFit="1" customWidth="1"/>
    <col min="13571" max="13571" width="4.42578125" bestFit="1" customWidth="1"/>
    <col min="13572" max="13572" width="33.85546875" customWidth="1"/>
    <col min="13573" max="13573" width="11.42578125" bestFit="1" customWidth="1"/>
    <col min="13574" max="13574" width="74.5703125" bestFit="1" customWidth="1"/>
    <col min="13575" max="13575" width="27.42578125" customWidth="1"/>
    <col min="13576" max="13576" width="30.140625" bestFit="1" customWidth="1"/>
    <col min="13577" max="13577" width="21.140625" customWidth="1"/>
    <col min="13578" max="13578" width="38.7109375" customWidth="1"/>
    <col min="13579" max="13579" width="15" bestFit="1" customWidth="1"/>
    <col min="13580" max="13580" width="14.5703125" customWidth="1"/>
    <col min="13581" max="13581" width="16.85546875" customWidth="1"/>
    <col min="13582" max="13582" width="10.5703125" bestFit="1" customWidth="1"/>
    <col min="13585" max="13585" width="10" bestFit="1" customWidth="1"/>
    <col min="13827" max="13827" width="4.42578125" bestFit="1" customWidth="1"/>
    <col min="13828" max="13828" width="33.85546875" customWidth="1"/>
    <col min="13829" max="13829" width="11.42578125" bestFit="1" customWidth="1"/>
    <col min="13830" max="13830" width="74.5703125" bestFit="1" customWidth="1"/>
    <col min="13831" max="13831" width="27.42578125" customWidth="1"/>
    <col min="13832" max="13832" width="30.140625" bestFit="1" customWidth="1"/>
    <col min="13833" max="13833" width="21.140625" customWidth="1"/>
    <col min="13834" max="13834" width="38.7109375" customWidth="1"/>
    <col min="13835" max="13835" width="15" bestFit="1" customWidth="1"/>
    <col min="13836" max="13836" width="14.5703125" customWidth="1"/>
    <col min="13837" max="13837" width="16.85546875" customWidth="1"/>
    <col min="13838" max="13838" width="10.5703125" bestFit="1" customWidth="1"/>
    <col min="13841" max="13841" width="10" bestFit="1" customWidth="1"/>
    <col min="14083" max="14083" width="4.42578125" bestFit="1" customWidth="1"/>
    <col min="14084" max="14084" width="33.85546875" customWidth="1"/>
    <col min="14085" max="14085" width="11.42578125" bestFit="1" customWidth="1"/>
    <col min="14086" max="14086" width="74.5703125" bestFit="1" customWidth="1"/>
    <col min="14087" max="14087" width="27.42578125" customWidth="1"/>
    <col min="14088" max="14088" width="30.140625" bestFit="1" customWidth="1"/>
    <col min="14089" max="14089" width="21.140625" customWidth="1"/>
    <col min="14090" max="14090" width="38.7109375" customWidth="1"/>
    <col min="14091" max="14091" width="15" bestFit="1" customWidth="1"/>
    <col min="14092" max="14092" width="14.5703125" customWidth="1"/>
    <col min="14093" max="14093" width="16.85546875" customWidth="1"/>
    <col min="14094" max="14094" width="10.5703125" bestFit="1" customWidth="1"/>
    <col min="14097" max="14097" width="10" bestFit="1" customWidth="1"/>
    <col min="14339" max="14339" width="4.42578125" bestFit="1" customWidth="1"/>
    <col min="14340" max="14340" width="33.85546875" customWidth="1"/>
    <col min="14341" max="14341" width="11.42578125" bestFit="1" customWidth="1"/>
    <col min="14342" max="14342" width="74.5703125" bestFit="1" customWidth="1"/>
    <col min="14343" max="14343" width="27.42578125" customWidth="1"/>
    <col min="14344" max="14344" width="30.140625" bestFit="1" customWidth="1"/>
    <col min="14345" max="14345" width="21.140625" customWidth="1"/>
    <col min="14346" max="14346" width="38.7109375" customWidth="1"/>
    <col min="14347" max="14347" width="15" bestFit="1" customWidth="1"/>
    <col min="14348" max="14348" width="14.5703125" customWidth="1"/>
    <col min="14349" max="14349" width="16.85546875" customWidth="1"/>
    <col min="14350" max="14350" width="10.5703125" bestFit="1" customWidth="1"/>
    <col min="14353" max="14353" width="10" bestFit="1" customWidth="1"/>
    <col min="14595" max="14595" width="4.42578125" bestFit="1" customWidth="1"/>
    <col min="14596" max="14596" width="33.85546875" customWidth="1"/>
    <col min="14597" max="14597" width="11.42578125" bestFit="1" customWidth="1"/>
    <col min="14598" max="14598" width="74.5703125" bestFit="1" customWidth="1"/>
    <col min="14599" max="14599" width="27.42578125" customWidth="1"/>
    <col min="14600" max="14600" width="30.140625" bestFit="1" customWidth="1"/>
    <col min="14601" max="14601" width="21.140625" customWidth="1"/>
    <col min="14602" max="14602" width="38.7109375" customWidth="1"/>
    <col min="14603" max="14603" width="15" bestFit="1" customWidth="1"/>
    <col min="14604" max="14604" width="14.5703125" customWidth="1"/>
    <col min="14605" max="14605" width="16.85546875" customWidth="1"/>
    <col min="14606" max="14606" width="10.5703125" bestFit="1" customWidth="1"/>
    <col min="14609" max="14609" width="10" bestFit="1" customWidth="1"/>
    <col min="14851" max="14851" width="4.42578125" bestFit="1" customWidth="1"/>
    <col min="14852" max="14852" width="33.85546875" customWidth="1"/>
    <col min="14853" max="14853" width="11.42578125" bestFit="1" customWidth="1"/>
    <col min="14854" max="14854" width="74.5703125" bestFit="1" customWidth="1"/>
    <col min="14855" max="14855" width="27.42578125" customWidth="1"/>
    <col min="14856" max="14856" width="30.140625" bestFit="1" customWidth="1"/>
    <col min="14857" max="14857" width="21.140625" customWidth="1"/>
    <col min="14858" max="14858" width="38.7109375" customWidth="1"/>
    <col min="14859" max="14859" width="15" bestFit="1" customWidth="1"/>
    <col min="14860" max="14860" width="14.5703125" customWidth="1"/>
    <col min="14861" max="14861" width="16.85546875" customWidth="1"/>
    <col min="14862" max="14862" width="10.5703125" bestFit="1" customWidth="1"/>
    <col min="14865" max="14865" width="10" bestFit="1" customWidth="1"/>
    <col min="15107" max="15107" width="4.42578125" bestFit="1" customWidth="1"/>
    <col min="15108" max="15108" width="33.85546875" customWidth="1"/>
    <col min="15109" max="15109" width="11.42578125" bestFit="1" customWidth="1"/>
    <col min="15110" max="15110" width="74.5703125" bestFit="1" customWidth="1"/>
    <col min="15111" max="15111" width="27.42578125" customWidth="1"/>
    <col min="15112" max="15112" width="30.140625" bestFit="1" customWidth="1"/>
    <col min="15113" max="15113" width="21.140625" customWidth="1"/>
    <col min="15114" max="15114" width="38.7109375" customWidth="1"/>
    <col min="15115" max="15115" width="15" bestFit="1" customWidth="1"/>
    <col min="15116" max="15116" width="14.5703125" customWidth="1"/>
    <col min="15117" max="15117" width="16.85546875" customWidth="1"/>
    <col min="15118" max="15118" width="10.5703125" bestFit="1" customWidth="1"/>
    <col min="15121" max="15121" width="10" bestFit="1" customWidth="1"/>
    <col min="15363" max="15363" width="4.42578125" bestFit="1" customWidth="1"/>
    <col min="15364" max="15364" width="33.85546875" customWidth="1"/>
    <col min="15365" max="15365" width="11.42578125" bestFit="1" customWidth="1"/>
    <col min="15366" max="15366" width="74.5703125" bestFit="1" customWidth="1"/>
    <col min="15367" max="15367" width="27.42578125" customWidth="1"/>
    <col min="15368" max="15368" width="30.140625" bestFit="1" customWidth="1"/>
    <col min="15369" max="15369" width="21.140625" customWidth="1"/>
    <col min="15370" max="15370" width="38.7109375" customWidth="1"/>
    <col min="15371" max="15371" width="15" bestFit="1" customWidth="1"/>
    <col min="15372" max="15372" width="14.5703125" customWidth="1"/>
    <col min="15373" max="15373" width="16.85546875" customWidth="1"/>
    <col min="15374" max="15374" width="10.5703125" bestFit="1" customWidth="1"/>
    <col min="15377" max="15377" width="10" bestFit="1" customWidth="1"/>
    <col min="15619" max="15619" width="4.42578125" bestFit="1" customWidth="1"/>
    <col min="15620" max="15620" width="33.85546875" customWidth="1"/>
    <col min="15621" max="15621" width="11.42578125" bestFit="1" customWidth="1"/>
    <col min="15622" max="15622" width="74.5703125" bestFit="1" customWidth="1"/>
    <col min="15623" max="15623" width="27.42578125" customWidth="1"/>
    <col min="15624" max="15624" width="30.140625" bestFit="1" customWidth="1"/>
    <col min="15625" max="15625" width="21.140625" customWidth="1"/>
    <col min="15626" max="15626" width="38.7109375" customWidth="1"/>
    <col min="15627" max="15627" width="15" bestFit="1" customWidth="1"/>
    <col min="15628" max="15628" width="14.5703125" customWidth="1"/>
    <col min="15629" max="15629" width="16.85546875" customWidth="1"/>
    <col min="15630" max="15630" width="10.5703125" bestFit="1" customWidth="1"/>
    <col min="15633" max="15633" width="10" bestFit="1" customWidth="1"/>
    <col min="15875" max="15875" width="4.42578125" bestFit="1" customWidth="1"/>
    <col min="15876" max="15876" width="33.85546875" customWidth="1"/>
    <col min="15877" max="15877" width="11.42578125" bestFit="1" customWidth="1"/>
    <col min="15878" max="15878" width="74.5703125" bestFit="1" customWidth="1"/>
    <col min="15879" max="15879" width="27.42578125" customWidth="1"/>
    <col min="15880" max="15880" width="30.140625" bestFit="1" customWidth="1"/>
    <col min="15881" max="15881" width="21.140625" customWidth="1"/>
    <col min="15882" max="15882" width="38.7109375" customWidth="1"/>
    <col min="15883" max="15883" width="15" bestFit="1" customWidth="1"/>
    <col min="15884" max="15884" width="14.5703125" customWidth="1"/>
    <col min="15885" max="15885" width="16.85546875" customWidth="1"/>
    <col min="15886" max="15886" width="10.5703125" bestFit="1" customWidth="1"/>
    <col min="15889" max="15889" width="10" bestFit="1" customWidth="1"/>
    <col min="16131" max="16131" width="4.42578125" bestFit="1" customWidth="1"/>
    <col min="16132" max="16132" width="33.85546875" customWidth="1"/>
    <col min="16133" max="16133" width="11.42578125" bestFit="1" customWidth="1"/>
    <col min="16134" max="16134" width="74.5703125" bestFit="1" customWidth="1"/>
    <col min="16135" max="16135" width="27.42578125" customWidth="1"/>
    <col min="16136" max="16136" width="30.140625" bestFit="1" customWidth="1"/>
    <col min="16137" max="16137" width="21.140625" customWidth="1"/>
    <col min="16138" max="16138" width="38.7109375" customWidth="1"/>
    <col min="16139" max="16139" width="15" bestFit="1" customWidth="1"/>
    <col min="16140" max="16140" width="14.5703125" customWidth="1"/>
    <col min="16141" max="16141" width="16.85546875" customWidth="1"/>
    <col min="16142" max="16142" width="10.5703125" bestFit="1" customWidth="1"/>
    <col min="16145" max="16145" width="10" bestFit="1" customWidth="1"/>
  </cols>
  <sheetData>
    <row r="1" spans="1:19" x14ac:dyDescent="0.25">
      <c r="A1" s="41" t="s">
        <v>93</v>
      </c>
      <c r="B1" s="42"/>
      <c r="C1" s="1"/>
      <c r="D1" s="1"/>
      <c r="E1" s="4"/>
      <c r="F1" s="1"/>
      <c r="G1" s="1"/>
    </row>
    <row r="2" spans="1:19" x14ac:dyDescent="0.25">
      <c r="A2" s="1"/>
      <c r="B2" s="42"/>
      <c r="C2" s="1"/>
      <c r="D2" s="1"/>
      <c r="E2" s="4"/>
      <c r="F2" s="1"/>
      <c r="G2" s="1"/>
    </row>
    <row r="3" spans="1:19" x14ac:dyDescent="0.25">
      <c r="A3" s="55" t="s">
        <v>0</v>
      </c>
      <c r="B3" s="56" t="s">
        <v>94</v>
      </c>
      <c r="C3" s="56"/>
      <c r="D3" s="56"/>
      <c r="E3" s="57" t="s">
        <v>95</v>
      </c>
      <c r="F3" s="55" t="s">
        <v>96</v>
      </c>
      <c r="G3" s="55"/>
    </row>
    <row r="4" spans="1:19" x14ac:dyDescent="0.25">
      <c r="A4" s="55"/>
      <c r="B4" s="43" t="s">
        <v>97</v>
      </c>
      <c r="C4" s="44" t="s">
        <v>4</v>
      </c>
      <c r="D4" s="53" t="s">
        <v>98</v>
      </c>
      <c r="E4" s="57"/>
      <c r="F4" s="53" t="s">
        <v>1</v>
      </c>
      <c r="G4" s="53" t="s">
        <v>2</v>
      </c>
    </row>
    <row r="5" spans="1:19" ht="15.75" x14ac:dyDescent="0.3">
      <c r="A5" s="101">
        <v>10</v>
      </c>
      <c r="B5" s="9" t="s">
        <v>5</v>
      </c>
      <c r="C5" s="10" t="s">
        <v>594</v>
      </c>
      <c r="D5" s="11" t="s">
        <v>595</v>
      </c>
      <c r="E5" s="95">
        <v>1000000</v>
      </c>
      <c r="F5" s="8" t="s">
        <v>596</v>
      </c>
      <c r="G5" s="8" t="s">
        <v>12</v>
      </c>
      <c r="L5" s="13"/>
      <c r="R5" s="14"/>
      <c r="S5" s="15"/>
    </row>
    <row r="6" spans="1:19" ht="15.75" x14ac:dyDescent="0.3">
      <c r="A6" s="101">
        <v>11</v>
      </c>
      <c r="B6" s="17" t="s">
        <v>10</v>
      </c>
      <c r="C6" s="18" t="s">
        <v>597</v>
      </c>
      <c r="D6" s="19" t="s">
        <v>598</v>
      </c>
      <c r="E6" s="95">
        <v>500000</v>
      </c>
      <c r="F6" s="16" t="s">
        <v>174</v>
      </c>
      <c r="G6" s="8" t="s">
        <v>12</v>
      </c>
      <c r="L6" s="13"/>
      <c r="R6" s="14"/>
      <c r="S6" s="15"/>
    </row>
    <row r="7" spans="1:19" ht="15.75" x14ac:dyDescent="0.3">
      <c r="A7" s="101">
        <v>12</v>
      </c>
      <c r="B7" s="9" t="s">
        <v>10</v>
      </c>
      <c r="C7" s="20" t="s">
        <v>351</v>
      </c>
      <c r="D7" s="11" t="s">
        <v>106</v>
      </c>
      <c r="E7" s="95">
        <v>500000</v>
      </c>
      <c r="F7" s="8" t="s">
        <v>352</v>
      </c>
      <c r="G7" s="8" t="s">
        <v>12</v>
      </c>
      <c r="L7" s="13"/>
      <c r="R7" s="14"/>
      <c r="S7" s="15"/>
    </row>
    <row r="8" spans="1:19" ht="15.75" x14ac:dyDescent="0.3">
      <c r="A8" s="101">
        <v>13</v>
      </c>
      <c r="B8" s="9" t="s">
        <v>10</v>
      </c>
      <c r="C8" s="10" t="s">
        <v>599</v>
      </c>
      <c r="D8" s="11" t="s">
        <v>600</v>
      </c>
      <c r="E8" s="95">
        <v>1500000</v>
      </c>
      <c r="F8" s="8" t="s">
        <v>324</v>
      </c>
      <c r="G8" s="8" t="s">
        <v>12</v>
      </c>
      <c r="L8" s="13"/>
      <c r="R8" s="14"/>
      <c r="S8" s="15"/>
    </row>
    <row r="9" spans="1:19" ht="15.75" x14ac:dyDescent="0.3">
      <c r="A9" s="101">
        <v>14</v>
      </c>
      <c r="B9" s="9" t="s">
        <v>10</v>
      </c>
      <c r="C9" s="10" t="s">
        <v>601</v>
      </c>
      <c r="D9" s="11" t="s">
        <v>106</v>
      </c>
      <c r="E9" s="95">
        <v>1500000</v>
      </c>
      <c r="F9" s="8" t="s">
        <v>602</v>
      </c>
      <c r="G9" s="8" t="s">
        <v>603</v>
      </c>
      <c r="L9" s="13"/>
      <c r="R9" s="14"/>
      <c r="S9" s="15"/>
    </row>
    <row r="10" spans="1:19" ht="15.75" x14ac:dyDescent="0.3">
      <c r="A10" s="101">
        <v>15</v>
      </c>
      <c r="B10" s="17" t="s">
        <v>10</v>
      </c>
      <c r="C10" s="18" t="s">
        <v>604</v>
      </c>
      <c r="D10" s="19" t="s">
        <v>106</v>
      </c>
      <c r="E10" s="95">
        <v>1500000</v>
      </c>
      <c r="F10" s="16" t="s">
        <v>605</v>
      </c>
      <c r="G10" s="8" t="s">
        <v>12</v>
      </c>
      <c r="L10" s="13"/>
      <c r="R10" s="14"/>
      <c r="S10" s="15"/>
    </row>
    <row r="11" spans="1:19" ht="15.75" x14ac:dyDescent="0.3">
      <c r="A11" s="101">
        <v>16</v>
      </c>
      <c r="B11" s="9" t="s">
        <v>10</v>
      </c>
      <c r="C11" s="20">
        <v>7116954887</v>
      </c>
      <c r="D11" s="11" t="s">
        <v>606</v>
      </c>
      <c r="E11" s="95">
        <v>1500000</v>
      </c>
      <c r="F11" s="8" t="s">
        <v>607</v>
      </c>
      <c r="G11" s="8" t="s">
        <v>12</v>
      </c>
      <c r="L11" s="13"/>
      <c r="R11" s="14"/>
      <c r="S11" s="15"/>
    </row>
    <row r="12" spans="1:19" ht="15.75" x14ac:dyDescent="0.3">
      <c r="A12" s="101">
        <v>17</v>
      </c>
      <c r="B12" s="9" t="s">
        <v>10</v>
      </c>
      <c r="C12" s="10" t="s">
        <v>608</v>
      </c>
      <c r="D12" s="11" t="s">
        <v>106</v>
      </c>
      <c r="E12" s="95">
        <v>500000</v>
      </c>
      <c r="F12" s="8" t="s">
        <v>609</v>
      </c>
      <c r="G12" s="8" t="s">
        <v>12</v>
      </c>
      <c r="L12" s="13"/>
      <c r="R12" s="14"/>
      <c r="S12" s="15"/>
    </row>
    <row r="13" spans="1:19" ht="15.75" x14ac:dyDescent="0.3">
      <c r="A13" s="101">
        <v>18</v>
      </c>
      <c r="B13" s="9" t="s">
        <v>10</v>
      </c>
      <c r="C13" s="10" t="s">
        <v>175</v>
      </c>
      <c r="D13" s="11" t="s">
        <v>510</v>
      </c>
      <c r="E13" s="95">
        <v>1000000</v>
      </c>
      <c r="F13" s="8" t="s">
        <v>511</v>
      </c>
      <c r="G13" s="8" t="s">
        <v>610</v>
      </c>
      <c r="L13" s="13"/>
      <c r="R13" s="14"/>
      <c r="S13" s="15"/>
    </row>
    <row r="14" spans="1:19" ht="15.75" x14ac:dyDescent="0.3">
      <c r="A14" s="101">
        <v>19</v>
      </c>
      <c r="B14" s="9" t="s">
        <v>10</v>
      </c>
      <c r="C14" s="10" t="s">
        <v>46</v>
      </c>
      <c r="D14" s="11" t="s">
        <v>110</v>
      </c>
      <c r="E14" s="95">
        <v>4500000</v>
      </c>
      <c r="F14" s="8" t="s">
        <v>45</v>
      </c>
      <c r="G14" s="8" t="s">
        <v>285</v>
      </c>
      <c r="L14" s="13"/>
      <c r="R14" s="14"/>
      <c r="S14" s="15"/>
    </row>
    <row r="15" spans="1:19" ht="15.75" x14ac:dyDescent="0.3">
      <c r="A15" s="101">
        <v>20</v>
      </c>
      <c r="B15" s="17" t="s">
        <v>10</v>
      </c>
      <c r="C15" s="18" t="s">
        <v>611</v>
      </c>
      <c r="D15" s="19" t="s">
        <v>106</v>
      </c>
      <c r="E15" s="95">
        <v>1000000</v>
      </c>
      <c r="F15" s="16" t="s">
        <v>359</v>
      </c>
      <c r="G15" s="8" t="s">
        <v>12</v>
      </c>
      <c r="L15" s="13"/>
      <c r="R15" s="14"/>
      <c r="S15" s="15"/>
    </row>
    <row r="16" spans="1:19" ht="15.75" x14ac:dyDescent="0.3">
      <c r="A16" s="101">
        <v>21</v>
      </c>
      <c r="B16" s="9" t="s">
        <v>10</v>
      </c>
      <c r="C16" s="10" t="s">
        <v>196</v>
      </c>
      <c r="D16" s="11" t="s">
        <v>106</v>
      </c>
      <c r="E16" s="95">
        <v>700000</v>
      </c>
      <c r="F16" s="8" t="s">
        <v>197</v>
      </c>
      <c r="G16" s="8" t="s">
        <v>12</v>
      </c>
      <c r="L16" s="13"/>
      <c r="R16" s="14"/>
      <c r="S16" s="15"/>
    </row>
    <row r="17" spans="1:20" ht="15.75" x14ac:dyDescent="0.3">
      <c r="A17" s="101">
        <v>22</v>
      </c>
      <c r="B17" s="9" t="s">
        <v>10</v>
      </c>
      <c r="C17" s="10">
        <v>7115158966</v>
      </c>
      <c r="D17" s="9" t="s">
        <v>612</v>
      </c>
      <c r="E17" s="95">
        <v>600000</v>
      </c>
      <c r="F17" s="8" t="s">
        <v>208</v>
      </c>
      <c r="G17" s="8" t="s">
        <v>12</v>
      </c>
      <c r="L17" s="13"/>
      <c r="R17" s="14"/>
      <c r="S17" s="15"/>
    </row>
    <row r="18" spans="1:20" ht="15.75" x14ac:dyDescent="0.3">
      <c r="A18" s="101">
        <v>23</v>
      </c>
      <c r="B18" s="9" t="s">
        <v>10</v>
      </c>
      <c r="C18" s="10">
        <v>7076674803</v>
      </c>
      <c r="D18" s="10" t="s">
        <v>613</v>
      </c>
      <c r="E18" s="95">
        <v>1000000</v>
      </c>
      <c r="F18" s="8" t="s">
        <v>529</v>
      </c>
      <c r="G18" s="8" t="s">
        <v>614</v>
      </c>
      <c r="L18" s="13"/>
      <c r="R18" s="14"/>
      <c r="S18" s="15"/>
    </row>
    <row r="19" spans="1:20" ht="15.75" x14ac:dyDescent="0.3">
      <c r="A19" s="101">
        <v>24</v>
      </c>
      <c r="B19" s="9" t="s">
        <v>10</v>
      </c>
      <c r="C19" s="10">
        <v>7080219363</v>
      </c>
      <c r="D19" s="9" t="s">
        <v>615</v>
      </c>
      <c r="E19" s="95">
        <v>400000</v>
      </c>
      <c r="F19" s="8" t="s">
        <v>193</v>
      </c>
      <c r="G19" s="8" t="s">
        <v>12</v>
      </c>
      <c r="L19" s="13"/>
      <c r="R19" s="14"/>
      <c r="S19" s="15"/>
    </row>
    <row r="20" spans="1:20" ht="15.75" x14ac:dyDescent="0.3">
      <c r="A20" s="101">
        <v>25</v>
      </c>
      <c r="B20" s="9" t="s">
        <v>10</v>
      </c>
      <c r="C20" s="10">
        <v>7127738658</v>
      </c>
      <c r="D20" s="9" t="s">
        <v>106</v>
      </c>
      <c r="E20" s="95">
        <v>400000</v>
      </c>
      <c r="F20" s="8" t="s">
        <v>311</v>
      </c>
      <c r="G20" s="8" t="s">
        <v>616</v>
      </c>
      <c r="L20" s="13"/>
      <c r="R20" s="14"/>
      <c r="S20" s="15"/>
    </row>
    <row r="21" spans="1:20" ht="18.75" x14ac:dyDescent="0.3">
      <c r="A21" s="109" t="s">
        <v>99</v>
      </c>
      <c r="B21" s="110"/>
      <c r="C21" s="110"/>
      <c r="D21" s="111"/>
      <c r="E21" s="112">
        <f>SUM(E5:E20)</f>
        <v>18100000</v>
      </c>
      <c r="L21" s="38"/>
      <c r="R21" s="15"/>
      <c r="T21" s="1"/>
    </row>
    <row r="22" spans="1:20" ht="15.75" x14ac:dyDescent="0.3">
      <c r="L22" s="6"/>
      <c r="R22" s="6"/>
      <c r="T22" s="1"/>
    </row>
    <row r="24" spans="1:20" x14ac:dyDescent="0.25">
      <c r="A24" s="47" t="s">
        <v>617</v>
      </c>
      <c r="B24" s="47"/>
      <c r="C24" s="48"/>
      <c r="D24" s="49"/>
      <c r="E24" s="50"/>
      <c r="M24"/>
      <c r="N24"/>
      <c r="O24"/>
      <c r="P24"/>
      <c r="Q24"/>
      <c r="R24"/>
      <c r="S24"/>
    </row>
    <row r="25" spans="1:20" x14ac:dyDescent="0.25">
      <c r="A25" s="47" t="s">
        <v>100</v>
      </c>
      <c r="B25" s="47"/>
      <c r="C25" s="48"/>
      <c r="D25" s="49"/>
      <c r="E25" s="50"/>
      <c r="M25"/>
      <c r="N25"/>
      <c r="O25"/>
      <c r="P25"/>
      <c r="Q25"/>
      <c r="R25"/>
      <c r="S25"/>
    </row>
    <row r="26" spans="1:20" x14ac:dyDescent="0.25">
      <c r="A26" s="51"/>
      <c r="B26" s="47"/>
      <c r="C26" s="48"/>
      <c r="D26" s="49"/>
      <c r="E26" s="50"/>
      <c r="M26"/>
      <c r="N26"/>
      <c r="O26"/>
      <c r="P26"/>
      <c r="Q26"/>
      <c r="R26"/>
      <c r="S26"/>
    </row>
    <row r="27" spans="1:20" x14ac:dyDescent="0.25">
      <c r="A27" s="47" t="s">
        <v>101</v>
      </c>
      <c r="B27" s="47"/>
      <c r="C27" s="48"/>
      <c r="D27" s="49"/>
      <c r="E27" s="50"/>
      <c r="M27"/>
      <c r="N27"/>
      <c r="O27"/>
      <c r="P27"/>
      <c r="Q27"/>
      <c r="R27"/>
      <c r="S27"/>
    </row>
    <row r="28" spans="1:20" x14ac:dyDescent="0.25">
      <c r="A28" s="47" t="s">
        <v>102</v>
      </c>
      <c r="B28" s="47"/>
      <c r="C28" s="48">
        <v>24</v>
      </c>
      <c r="D28" s="49">
        <v>1000</v>
      </c>
      <c r="E28" s="50">
        <f>+D28*C28</f>
        <v>24000</v>
      </c>
      <c r="M28"/>
      <c r="N28"/>
      <c r="O28"/>
      <c r="P28"/>
      <c r="Q28"/>
      <c r="R28"/>
      <c r="S28"/>
    </row>
    <row r="29" spans="1:20" x14ac:dyDescent="0.25">
      <c r="A29" s="47" t="s">
        <v>103</v>
      </c>
      <c r="B29" s="47"/>
      <c r="C29" s="48">
        <v>22</v>
      </c>
      <c r="D29" s="49">
        <v>5000</v>
      </c>
      <c r="E29" s="50">
        <f>+D29*C29</f>
        <v>110000</v>
      </c>
      <c r="M29"/>
      <c r="N29"/>
      <c r="O29"/>
      <c r="P29"/>
      <c r="Q29"/>
      <c r="R29"/>
      <c r="S29"/>
    </row>
    <row r="30" spans="1:20" x14ac:dyDescent="0.25">
      <c r="A30" s="47" t="s">
        <v>104</v>
      </c>
      <c r="B30" s="47"/>
      <c r="C30" s="48">
        <f>+C29+1</f>
        <v>23</v>
      </c>
      <c r="D30" s="49">
        <v>200</v>
      </c>
      <c r="E30" s="50">
        <f>+D30*C30</f>
        <v>4600</v>
      </c>
      <c r="M30"/>
      <c r="N30"/>
      <c r="O30"/>
      <c r="P30"/>
      <c r="Q30"/>
      <c r="R30"/>
      <c r="S30"/>
    </row>
    <row r="31" spans="1:20" x14ac:dyDescent="0.25">
      <c r="A31" s="51"/>
      <c r="B31" s="47"/>
      <c r="C31" s="48"/>
      <c r="D31" s="49"/>
      <c r="E31" s="50">
        <f>+SUM(E28:E30)</f>
        <v>138600</v>
      </c>
      <c r="M31"/>
      <c r="N31"/>
      <c r="O31"/>
      <c r="P31"/>
      <c r="Q31"/>
      <c r="R31"/>
      <c r="S31"/>
    </row>
    <row r="32" spans="1:20" x14ac:dyDescent="0.25">
      <c r="A32" s="51"/>
      <c r="B32" s="47"/>
      <c r="C32" s="48"/>
      <c r="D32" s="49"/>
      <c r="E32" s="52">
        <f>+E31+E21</f>
        <v>18238600</v>
      </c>
      <c r="M32"/>
      <c r="N32"/>
      <c r="O32"/>
      <c r="P32"/>
      <c r="Q32"/>
      <c r="R32"/>
      <c r="S32"/>
    </row>
    <row r="33" spans="2:19" x14ac:dyDescent="0.25">
      <c r="M33"/>
      <c r="N33"/>
      <c r="O33"/>
      <c r="P33"/>
      <c r="Q33"/>
      <c r="R33"/>
      <c r="S33"/>
    </row>
    <row r="39" spans="2:19" x14ac:dyDescent="0.25">
      <c r="L39" s="39"/>
      <c r="M39"/>
      <c r="N39"/>
      <c r="O39"/>
      <c r="P39"/>
      <c r="Q39"/>
      <c r="R39"/>
      <c r="S39"/>
    </row>
    <row r="40" spans="2:19" x14ac:dyDescent="0.25">
      <c r="B40"/>
      <c r="E40"/>
      <c r="L40" s="39"/>
      <c r="M40"/>
      <c r="N40"/>
      <c r="O40"/>
      <c r="P40"/>
      <c r="Q40"/>
      <c r="R40"/>
      <c r="S40"/>
    </row>
    <row r="41" spans="2:19" x14ac:dyDescent="0.25">
      <c r="B41"/>
      <c r="E41"/>
      <c r="L41" s="39"/>
      <c r="M41"/>
      <c r="N41"/>
      <c r="O41"/>
      <c r="P41"/>
      <c r="Q41"/>
      <c r="R41"/>
      <c r="S41"/>
    </row>
    <row r="42" spans="2:19" x14ac:dyDescent="0.25">
      <c r="B42"/>
      <c r="E42"/>
      <c r="L42" s="39"/>
      <c r="M42"/>
      <c r="N42"/>
      <c r="O42"/>
      <c r="P42"/>
      <c r="Q42"/>
      <c r="R42"/>
      <c r="S42"/>
    </row>
    <row r="43" spans="2:19" x14ac:dyDescent="0.25">
      <c r="B43"/>
      <c r="E43"/>
      <c r="L43" s="39"/>
      <c r="M43"/>
      <c r="N43"/>
      <c r="O43"/>
      <c r="P43"/>
      <c r="Q43"/>
      <c r="R43"/>
      <c r="S43"/>
    </row>
    <row r="44" spans="2:19" x14ac:dyDescent="0.25">
      <c r="B44"/>
      <c r="E44"/>
      <c r="L44" s="39"/>
      <c r="M44"/>
      <c r="N44"/>
      <c r="O44"/>
      <c r="P44"/>
      <c r="Q44"/>
      <c r="R44"/>
      <c r="S44"/>
    </row>
    <row r="45" spans="2:19" x14ac:dyDescent="0.25">
      <c r="B45"/>
      <c r="E45"/>
      <c r="L45" s="39"/>
      <c r="M45"/>
      <c r="N45"/>
      <c r="O45"/>
      <c r="P45"/>
      <c r="Q45"/>
      <c r="R45"/>
      <c r="S45"/>
    </row>
    <row r="46" spans="2:19" x14ac:dyDescent="0.25">
      <c r="B46"/>
      <c r="E46"/>
      <c r="L46" s="39"/>
      <c r="M46"/>
      <c r="N46"/>
      <c r="O46"/>
      <c r="P46"/>
      <c r="Q46"/>
      <c r="R46"/>
      <c r="S46"/>
    </row>
    <row r="47" spans="2:19" x14ac:dyDescent="0.25">
      <c r="B47"/>
      <c r="E47"/>
      <c r="L47" s="39"/>
      <c r="M47"/>
      <c r="N47"/>
      <c r="O47"/>
      <c r="P47"/>
      <c r="Q47"/>
      <c r="R47"/>
      <c r="S47"/>
    </row>
    <row r="48" spans="2:19" x14ac:dyDescent="0.25">
      <c r="B48"/>
      <c r="E48"/>
      <c r="L48" s="39"/>
      <c r="M48"/>
      <c r="N48"/>
      <c r="O48"/>
      <c r="P48"/>
      <c r="Q48"/>
      <c r="R48"/>
      <c r="S48"/>
    </row>
    <row r="49" spans="2:19" x14ac:dyDescent="0.25">
      <c r="B49"/>
      <c r="E49"/>
      <c r="L49" s="39"/>
      <c r="M49"/>
      <c r="N49"/>
      <c r="O49"/>
      <c r="P49"/>
      <c r="Q49"/>
      <c r="R49"/>
      <c r="S49"/>
    </row>
    <row r="50" spans="2:19" x14ac:dyDescent="0.25">
      <c r="B50"/>
      <c r="E50"/>
      <c r="L50" s="39"/>
      <c r="M50"/>
      <c r="N50"/>
      <c r="O50"/>
      <c r="P50"/>
      <c r="Q50"/>
      <c r="R50"/>
      <c r="S50"/>
    </row>
    <row r="51" spans="2:19" x14ac:dyDescent="0.25">
      <c r="B51"/>
      <c r="E51"/>
      <c r="L51" s="39"/>
      <c r="M51"/>
      <c r="N51"/>
      <c r="O51"/>
      <c r="P51"/>
      <c r="Q51"/>
      <c r="R51"/>
      <c r="S51"/>
    </row>
    <row r="52" spans="2:19" x14ac:dyDescent="0.25">
      <c r="B52"/>
      <c r="E52"/>
      <c r="M52"/>
      <c r="N52"/>
      <c r="O52"/>
      <c r="P52"/>
      <c r="Q52"/>
      <c r="R52"/>
      <c r="S52"/>
    </row>
    <row r="53" spans="2:19" x14ac:dyDescent="0.25">
      <c r="B53"/>
      <c r="E53"/>
      <c r="M53"/>
      <c r="N53"/>
      <c r="O53"/>
      <c r="P53"/>
      <c r="Q53"/>
      <c r="R53"/>
      <c r="S53"/>
    </row>
    <row r="54" spans="2:19" x14ac:dyDescent="0.25">
      <c r="B54"/>
      <c r="E54"/>
      <c r="M54"/>
      <c r="N54"/>
      <c r="O54"/>
      <c r="P54"/>
      <c r="Q54"/>
      <c r="R54"/>
      <c r="S54"/>
    </row>
    <row r="55" spans="2:19" x14ac:dyDescent="0.25">
      <c r="B55"/>
      <c r="E55"/>
      <c r="M55"/>
      <c r="N55"/>
      <c r="O55"/>
      <c r="P55"/>
      <c r="Q55"/>
      <c r="R55"/>
      <c r="S55"/>
    </row>
    <row r="56" spans="2:19" x14ac:dyDescent="0.25">
      <c r="B56"/>
      <c r="E56"/>
      <c r="L56"/>
      <c r="M56"/>
      <c r="N56"/>
      <c r="O56"/>
      <c r="P56"/>
      <c r="Q56"/>
      <c r="R56"/>
      <c r="S56"/>
    </row>
    <row r="57" spans="2:19" x14ac:dyDescent="0.25">
      <c r="B57"/>
      <c r="E57"/>
      <c r="L57"/>
      <c r="M57"/>
      <c r="N57"/>
      <c r="O57"/>
      <c r="P57"/>
      <c r="Q57"/>
      <c r="R57"/>
      <c r="S57"/>
    </row>
    <row r="58" spans="2:19" x14ac:dyDescent="0.25">
      <c r="B58"/>
      <c r="E58"/>
      <c r="L58"/>
      <c r="M58"/>
      <c r="N58"/>
      <c r="O58"/>
      <c r="P58"/>
      <c r="Q58"/>
      <c r="R58"/>
      <c r="S58"/>
    </row>
    <row r="59" spans="2:19" x14ac:dyDescent="0.25">
      <c r="B59"/>
      <c r="E59"/>
      <c r="L59"/>
      <c r="M59"/>
      <c r="N59"/>
      <c r="O59"/>
      <c r="P59"/>
      <c r="Q59"/>
      <c r="R59"/>
      <c r="S59"/>
    </row>
    <row r="60" spans="2:19" x14ac:dyDescent="0.25">
      <c r="B60"/>
      <c r="E60"/>
      <c r="L60"/>
      <c r="M60"/>
      <c r="N60"/>
      <c r="O60"/>
      <c r="P60"/>
      <c r="Q60"/>
      <c r="R60"/>
      <c r="S60"/>
    </row>
    <row r="74" spans="2:19" x14ac:dyDescent="0.25">
      <c r="B74"/>
      <c r="E74"/>
      <c r="M74"/>
      <c r="N74"/>
      <c r="O74"/>
      <c r="P74"/>
      <c r="Q74"/>
      <c r="R74"/>
      <c r="S74"/>
    </row>
    <row r="75" spans="2:19" x14ac:dyDescent="0.25">
      <c r="B75"/>
      <c r="E75"/>
      <c r="M75"/>
      <c r="N75"/>
      <c r="O75"/>
      <c r="P75"/>
      <c r="Q75"/>
      <c r="R75"/>
      <c r="S75"/>
    </row>
    <row r="76" spans="2:19" x14ac:dyDescent="0.25">
      <c r="B76"/>
      <c r="E76"/>
      <c r="M76"/>
      <c r="N76"/>
      <c r="O76"/>
      <c r="P76"/>
      <c r="Q76"/>
      <c r="R76"/>
      <c r="S76"/>
    </row>
    <row r="77" spans="2:19" x14ac:dyDescent="0.25">
      <c r="B77"/>
      <c r="E77"/>
      <c r="M77"/>
      <c r="N77"/>
      <c r="O77"/>
      <c r="P77"/>
      <c r="Q77"/>
      <c r="R77"/>
      <c r="S77"/>
    </row>
    <row r="78" spans="2:19" x14ac:dyDescent="0.25">
      <c r="B78"/>
      <c r="E78"/>
      <c r="M78"/>
      <c r="N78"/>
      <c r="O78"/>
      <c r="P78"/>
      <c r="Q78"/>
      <c r="R78"/>
      <c r="S78"/>
    </row>
    <row r="79" spans="2:19" x14ac:dyDescent="0.25">
      <c r="B79"/>
      <c r="E79"/>
      <c r="M79"/>
      <c r="N79"/>
      <c r="O79"/>
      <c r="P79"/>
      <c r="Q79"/>
      <c r="R79"/>
      <c r="S79"/>
    </row>
    <row r="80" spans="2:19" x14ac:dyDescent="0.25">
      <c r="B80"/>
      <c r="E80"/>
      <c r="M80"/>
      <c r="N80"/>
      <c r="O80"/>
      <c r="P80"/>
      <c r="Q80"/>
      <c r="R80"/>
      <c r="S80"/>
    </row>
    <row r="81" spans="2:19" x14ac:dyDescent="0.25">
      <c r="B81"/>
      <c r="E81"/>
      <c r="M81"/>
      <c r="N81"/>
      <c r="O81"/>
      <c r="P81"/>
      <c r="Q81"/>
      <c r="R81"/>
      <c r="S81"/>
    </row>
    <row r="82" spans="2:19" x14ac:dyDescent="0.25">
      <c r="B82"/>
      <c r="E82"/>
      <c r="M82"/>
      <c r="N82"/>
      <c r="O82"/>
      <c r="P82"/>
      <c r="Q82"/>
      <c r="R82"/>
      <c r="S82"/>
    </row>
    <row r="83" spans="2:19" x14ac:dyDescent="0.25">
      <c r="B83"/>
      <c r="E83"/>
      <c r="M83"/>
      <c r="N83"/>
      <c r="O83"/>
      <c r="P83"/>
      <c r="Q83"/>
      <c r="R83"/>
      <c r="S83"/>
    </row>
    <row r="84" spans="2:19" x14ac:dyDescent="0.25">
      <c r="B84"/>
      <c r="E84"/>
      <c r="L84" s="39"/>
      <c r="M84"/>
      <c r="N84"/>
      <c r="O84"/>
      <c r="P84"/>
      <c r="Q84"/>
      <c r="R84"/>
      <c r="S84"/>
    </row>
    <row r="85" spans="2:19" x14ac:dyDescent="0.25">
      <c r="B85"/>
      <c r="E85"/>
      <c r="L85" s="39"/>
      <c r="M85"/>
      <c r="N85"/>
      <c r="O85"/>
      <c r="P85"/>
      <c r="Q85"/>
      <c r="R85"/>
      <c r="S85"/>
    </row>
    <row r="86" spans="2:19" x14ac:dyDescent="0.25">
      <c r="B86"/>
      <c r="E86"/>
      <c r="L86" s="39"/>
      <c r="M86"/>
      <c r="N86"/>
      <c r="O86"/>
      <c r="P86"/>
      <c r="Q86"/>
      <c r="R86"/>
      <c r="S86"/>
    </row>
    <row r="87" spans="2:19" x14ac:dyDescent="0.25">
      <c r="B87"/>
      <c r="E87"/>
      <c r="L87" s="39"/>
      <c r="M87"/>
      <c r="N87"/>
      <c r="O87"/>
      <c r="P87"/>
      <c r="Q87"/>
      <c r="R87"/>
      <c r="S87"/>
    </row>
    <row r="88" spans="2:19" x14ac:dyDescent="0.25">
      <c r="B88"/>
      <c r="E88"/>
      <c r="L88" s="39"/>
      <c r="M88"/>
      <c r="N88"/>
      <c r="O88"/>
      <c r="P88"/>
      <c r="Q88"/>
      <c r="R88"/>
      <c r="S88"/>
    </row>
    <row r="91" spans="2:19" x14ac:dyDescent="0.25">
      <c r="B91"/>
      <c r="E91"/>
      <c r="M91"/>
      <c r="N91"/>
      <c r="O91"/>
      <c r="P91"/>
      <c r="Q91"/>
      <c r="R91"/>
      <c r="S91"/>
    </row>
    <row r="92" spans="2:19" x14ac:dyDescent="0.25">
      <c r="B92"/>
      <c r="E92"/>
      <c r="M92"/>
      <c r="N92"/>
      <c r="O92"/>
      <c r="P92"/>
      <c r="Q92"/>
      <c r="R92"/>
      <c r="S92"/>
    </row>
    <row r="101" spans="2:19" x14ac:dyDescent="0.25">
      <c r="B101"/>
      <c r="E101"/>
      <c r="L101" s="39"/>
      <c r="M101"/>
      <c r="N101"/>
      <c r="O101"/>
      <c r="P101"/>
      <c r="Q101"/>
      <c r="R101"/>
      <c r="S101"/>
    </row>
    <row r="102" spans="2:19" x14ac:dyDescent="0.25">
      <c r="B102"/>
      <c r="E102"/>
      <c r="L102" s="39"/>
      <c r="M102"/>
      <c r="N102"/>
      <c r="O102"/>
      <c r="P102"/>
      <c r="Q102"/>
      <c r="R102"/>
      <c r="S102"/>
    </row>
    <row r="103" spans="2:19" x14ac:dyDescent="0.25">
      <c r="B103"/>
      <c r="E103"/>
      <c r="L103" s="39"/>
      <c r="M103"/>
      <c r="N103"/>
      <c r="O103"/>
      <c r="P103"/>
      <c r="Q103"/>
      <c r="R103"/>
      <c r="S103"/>
    </row>
    <row r="104" spans="2:19" x14ac:dyDescent="0.25">
      <c r="B104"/>
      <c r="E104"/>
      <c r="L104" s="39"/>
      <c r="M104"/>
      <c r="N104"/>
      <c r="O104"/>
      <c r="P104"/>
      <c r="Q104"/>
      <c r="R104"/>
      <c r="S104"/>
    </row>
    <row r="105" spans="2:19" x14ac:dyDescent="0.25">
      <c r="B105"/>
      <c r="E105"/>
      <c r="L105" s="39"/>
      <c r="M105"/>
      <c r="N105"/>
      <c r="O105"/>
      <c r="P105"/>
      <c r="Q105"/>
      <c r="R105"/>
      <c r="S105"/>
    </row>
    <row r="106" spans="2:19" x14ac:dyDescent="0.25">
      <c r="B106"/>
      <c r="E106"/>
      <c r="L106"/>
      <c r="M106"/>
      <c r="N106"/>
      <c r="O106"/>
      <c r="P106"/>
      <c r="Q106"/>
      <c r="R106"/>
      <c r="S106"/>
    </row>
    <row r="107" spans="2:19" x14ac:dyDescent="0.25">
      <c r="B107"/>
      <c r="E107"/>
      <c r="L107"/>
      <c r="M107"/>
      <c r="N107"/>
      <c r="O107"/>
      <c r="P107"/>
      <c r="Q107"/>
      <c r="R107"/>
      <c r="S107"/>
    </row>
    <row r="108" spans="2:19" x14ac:dyDescent="0.25">
      <c r="B108"/>
      <c r="E108"/>
      <c r="L108"/>
      <c r="M108"/>
      <c r="N108"/>
      <c r="O108"/>
      <c r="P108"/>
      <c r="Q108"/>
      <c r="R108"/>
      <c r="S108"/>
    </row>
    <row r="109" spans="2:19" x14ac:dyDescent="0.25">
      <c r="B109"/>
      <c r="E109"/>
      <c r="L109"/>
      <c r="M109"/>
      <c r="N109"/>
      <c r="O109"/>
      <c r="P109"/>
      <c r="Q109"/>
      <c r="R109"/>
      <c r="S109"/>
    </row>
    <row r="110" spans="2:19" x14ac:dyDescent="0.25">
      <c r="B110"/>
      <c r="E110"/>
      <c r="L110"/>
      <c r="M110"/>
      <c r="N110"/>
      <c r="O110"/>
      <c r="P110"/>
      <c r="Q110"/>
      <c r="R110"/>
      <c r="S110"/>
    </row>
    <row r="111" spans="2:19" x14ac:dyDescent="0.25">
      <c r="B111"/>
      <c r="E111"/>
      <c r="L111"/>
      <c r="M111"/>
      <c r="N111"/>
      <c r="O111"/>
      <c r="P111"/>
      <c r="Q111"/>
      <c r="R111"/>
      <c r="S111"/>
    </row>
    <row r="112" spans="2:19" x14ac:dyDescent="0.25">
      <c r="B112"/>
      <c r="E112"/>
      <c r="L112"/>
      <c r="M112"/>
      <c r="N112"/>
      <c r="O112"/>
      <c r="P112"/>
      <c r="Q112"/>
      <c r="R112"/>
      <c r="S112"/>
    </row>
    <row r="113" spans="2:19" x14ac:dyDescent="0.25">
      <c r="B113"/>
      <c r="E113"/>
      <c r="L113"/>
      <c r="M113"/>
      <c r="N113"/>
      <c r="O113"/>
      <c r="P113"/>
      <c r="Q113"/>
      <c r="R113"/>
      <c r="S113"/>
    </row>
    <row r="114" spans="2:19" x14ac:dyDescent="0.25">
      <c r="B114"/>
      <c r="E114"/>
      <c r="L114"/>
      <c r="M114"/>
      <c r="N114"/>
      <c r="O114"/>
      <c r="P114"/>
      <c r="Q114"/>
      <c r="R114"/>
      <c r="S114"/>
    </row>
    <row r="115" spans="2:19" x14ac:dyDescent="0.25">
      <c r="B115"/>
      <c r="E115"/>
      <c r="L115"/>
      <c r="M115"/>
      <c r="N115"/>
      <c r="O115"/>
      <c r="P115"/>
      <c r="Q115"/>
      <c r="R115"/>
      <c r="S115"/>
    </row>
    <row r="116" spans="2:19" x14ac:dyDescent="0.25">
      <c r="B116"/>
      <c r="E116"/>
      <c r="L116"/>
      <c r="M116"/>
      <c r="N116"/>
      <c r="O116"/>
      <c r="P116"/>
      <c r="Q116"/>
      <c r="R116"/>
      <c r="S116"/>
    </row>
    <row r="117" spans="2:19" x14ac:dyDescent="0.25">
      <c r="B117"/>
      <c r="E117"/>
      <c r="L117"/>
      <c r="M117"/>
      <c r="N117"/>
      <c r="O117"/>
      <c r="P117"/>
      <c r="Q117"/>
      <c r="R117"/>
      <c r="S117"/>
    </row>
    <row r="118" spans="2:19" x14ac:dyDescent="0.25">
      <c r="B118"/>
      <c r="E118"/>
      <c r="L118"/>
      <c r="M118"/>
      <c r="N118"/>
      <c r="O118"/>
      <c r="P118"/>
      <c r="Q118"/>
      <c r="R118"/>
      <c r="S118"/>
    </row>
    <row r="119" spans="2:19" x14ac:dyDescent="0.25">
      <c r="B119"/>
      <c r="E119"/>
      <c r="L119"/>
      <c r="M119"/>
      <c r="N119"/>
      <c r="O119"/>
      <c r="P119"/>
      <c r="Q119"/>
      <c r="R119"/>
      <c r="S119"/>
    </row>
    <row r="120" spans="2:19" x14ac:dyDescent="0.25">
      <c r="B120"/>
      <c r="E120"/>
      <c r="L120"/>
      <c r="M120"/>
      <c r="N120"/>
      <c r="O120"/>
      <c r="P120"/>
      <c r="Q120"/>
      <c r="R120"/>
      <c r="S120"/>
    </row>
    <row r="121" spans="2:19" x14ac:dyDescent="0.25">
      <c r="B121"/>
      <c r="E121"/>
      <c r="L121"/>
      <c r="M121"/>
      <c r="N121"/>
      <c r="O121"/>
      <c r="P121"/>
      <c r="Q121"/>
      <c r="R121"/>
      <c r="S121"/>
    </row>
    <row r="122" spans="2:19" x14ac:dyDescent="0.25">
      <c r="B122"/>
      <c r="E122"/>
      <c r="L122"/>
      <c r="M122"/>
      <c r="N122"/>
      <c r="O122"/>
      <c r="P122"/>
      <c r="Q122"/>
      <c r="R122"/>
      <c r="S122"/>
    </row>
    <row r="134" spans="2:19" x14ac:dyDescent="0.25">
      <c r="B134"/>
      <c r="E134"/>
      <c r="L134"/>
      <c r="M134"/>
      <c r="N134"/>
      <c r="O134"/>
      <c r="P134"/>
      <c r="Q134"/>
      <c r="R134"/>
      <c r="S134"/>
    </row>
    <row r="135" spans="2:19" x14ac:dyDescent="0.25">
      <c r="B135"/>
      <c r="E135"/>
      <c r="L135"/>
      <c r="M135"/>
      <c r="N135"/>
      <c r="O135"/>
      <c r="P135"/>
      <c r="Q135"/>
      <c r="R135"/>
      <c r="S135"/>
    </row>
    <row r="136" spans="2:19" x14ac:dyDescent="0.25">
      <c r="B136"/>
      <c r="E136"/>
      <c r="L136"/>
      <c r="M136"/>
      <c r="N136"/>
      <c r="O136"/>
      <c r="P136"/>
      <c r="Q136"/>
      <c r="R136"/>
      <c r="S136"/>
    </row>
    <row r="137" spans="2:19" x14ac:dyDescent="0.25">
      <c r="B137"/>
      <c r="E137"/>
      <c r="L137"/>
      <c r="M137"/>
      <c r="N137"/>
      <c r="O137"/>
      <c r="P137"/>
      <c r="Q137"/>
      <c r="R137"/>
      <c r="S137"/>
    </row>
    <row r="138" spans="2:19" x14ac:dyDescent="0.25">
      <c r="B138"/>
      <c r="E138"/>
      <c r="L138"/>
      <c r="M138"/>
      <c r="N138"/>
      <c r="O138"/>
      <c r="P138"/>
      <c r="Q138"/>
      <c r="R138"/>
      <c r="S138"/>
    </row>
    <row r="139" spans="2:19" x14ac:dyDescent="0.25">
      <c r="B139"/>
      <c r="E139"/>
      <c r="L139"/>
      <c r="M139"/>
      <c r="N139"/>
      <c r="O139"/>
      <c r="P139"/>
      <c r="Q139"/>
      <c r="R139"/>
      <c r="S139"/>
    </row>
    <row r="140" spans="2:19" x14ac:dyDescent="0.25">
      <c r="B140"/>
      <c r="E140"/>
      <c r="L140"/>
      <c r="M140"/>
      <c r="N140"/>
      <c r="O140"/>
      <c r="P140"/>
      <c r="Q140"/>
      <c r="R140"/>
      <c r="S140"/>
    </row>
    <row r="141" spans="2:19" x14ac:dyDescent="0.25">
      <c r="B141"/>
      <c r="E141"/>
      <c r="L141"/>
      <c r="M141"/>
      <c r="N141"/>
      <c r="O141"/>
      <c r="P141"/>
      <c r="Q141"/>
      <c r="R141"/>
      <c r="S141"/>
    </row>
    <row r="142" spans="2:19" x14ac:dyDescent="0.25">
      <c r="B142"/>
      <c r="E142"/>
      <c r="L142"/>
      <c r="M142"/>
      <c r="N142"/>
      <c r="O142"/>
      <c r="P142"/>
      <c r="Q142"/>
      <c r="R142"/>
      <c r="S142"/>
    </row>
    <row r="143" spans="2:19" x14ac:dyDescent="0.25">
      <c r="B143"/>
      <c r="E143"/>
      <c r="L143"/>
      <c r="M143"/>
      <c r="N143"/>
      <c r="O143"/>
      <c r="P143"/>
      <c r="Q143"/>
      <c r="R143"/>
      <c r="S143"/>
    </row>
    <row r="144" spans="2:19" x14ac:dyDescent="0.25">
      <c r="B144"/>
      <c r="E144"/>
      <c r="L144"/>
      <c r="M144"/>
      <c r="N144"/>
      <c r="O144"/>
      <c r="P144"/>
      <c r="Q144"/>
      <c r="R144"/>
      <c r="S144"/>
    </row>
    <row r="145" spans="2:19" x14ac:dyDescent="0.25">
      <c r="B145"/>
      <c r="E145"/>
      <c r="L145"/>
      <c r="M145"/>
      <c r="N145"/>
      <c r="O145"/>
      <c r="P145"/>
      <c r="Q145"/>
      <c r="R145"/>
      <c r="S145"/>
    </row>
    <row r="146" spans="2:19" x14ac:dyDescent="0.25">
      <c r="B146"/>
      <c r="E146"/>
      <c r="L146"/>
      <c r="M146"/>
      <c r="N146"/>
      <c r="O146"/>
      <c r="P146"/>
      <c r="Q146"/>
      <c r="R146"/>
      <c r="S146"/>
    </row>
    <row r="147" spans="2:19" x14ac:dyDescent="0.25">
      <c r="B147"/>
      <c r="E147"/>
      <c r="L147"/>
      <c r="M147"/>
      <c r="N147"/>
      <c r="O147"/>
      <c r="P147"/>
      <c r="Q147"/>
      <c r="R147"/>
      <c r="S147"/>
    </row>
    <row r="148" spans="2:19" x14ac:dyDescent="0.25">
      <c r="B148"/>
      <c r="E148"/>
      <c r="L148"/>
      <c r="M148"/>
      <c r="N148"/>
      <c r="O148"/>
      <c r="P148"/>
      <c r="Q148"/>
      <c r="R148"/>
      <c r="S148"/>
    </row>
    <row r="149" spans="2:19" x14ac:dyDescent="0.25">
      <c r="B149"/>
      <c r="E149"/>
      <c r="L149"/>
      <c r="M149"/>
      <c r="N149"/>
      <c r="O149"/>
      <c r="P149"/>
      <c r="Q149"/>
      <c r="R149"/>
      <c r="S149"/>
    </row>
    <row r="150" spans="2:19" x14ac:dyDescent="0.25">
      <c r="B150"/>
      <c r="E150"/>
      <c r="L150"/>
      <c r="M150"/>
      <c r="N150"/>
      <c r="O150"/>
      <c r="P150"/>
      <c r="Q150"/>
      <c r="R150"/>
      <c r="S150"/>
    </row>
    <row r="154" spans="2:19" x14ac:dyDescent="0.25">
      <c r="B154"/>
      <c r="E154"/>
      <c r="L154" s="39"/>
      <c r="M154"/>
      <c r="N154"/>
      <c r="O154"/>
      <c r="P154"/>
      <c r="Q154"/>
      <c r="R154"/>
      <c r="S154"/>
    </row>
    <row r="155" spans="2:19" x14ac:dyDescent="0.25">
      <c r="B155"/>
      <c r="E155"/>
      <c r="L155" s="39"/>
      <c r="M155"/>
      <c r="N155"/>
      <c r="O155"/>
      <c r="P155"/>
      <c r="Q155"/>
      <c r="R155"/>
      <c r="S155"/>
    </row>
    <row r="156" spans="2:19" x14ac:dyDescent="0.25">
      <c r="B156"/>
      <c r="E156"/>
      <c r="L156" s="39"/>
      <c r="M156"/>
      <c r="N156"/>
      <c r="O156"/>
      <c r="P156"/>
      <c r="Q156"/>
      <c r="R156"/>
      <c r="S156"/>
    </row>
    <row r="157" spans="2:19" x14ac:dyDescent="0.25">
      <c r="B157"/>
      <c r="E157"/>
      <c r="L157" s="39"/>
      <c r="M157"/>
      <c r="N157"/>
      <c r="O157"/>
      <c r="P157"/>
      <c r="Q157"/>
      <c r="R157"/>
      <c r="S157"/>
    </row>
    <row r="158" spans="2:19" x14ac:dyDescent="0.25">
      <c r="B158"/>
      <c r="E158"/>
      <c r="L158" s="39"/>
      <c r="M158"/>
      <c r="N158"/>
      <c r="O158"/>
      <c r="P158"/>
      <c r="Q158"/>
      <c r="R158"/>
      <c r="S158"/>
    </row>
    <row r="159" spans="2:19" x14ac:dyDescent="0.25">
      <c r="B159"/>
      <c r="E159"/>
      <c r="L159" s="39"/>
      <c r="M159"/>
      <c r="N159"/>
      <c r="O159"/>
      <c r="P159"/>
      <c r="Q159"/>
      <c r="R159"/>
      <c r="S159"/>
    </row>
    <row r="160" spans="2:19" x14ac:dyDescent="0.25">
      <c r="B160"/>
      <c r="E160"/>
      <c r="L160" s="39"/>
      <c r="M160"/>
      <c r="N160"/>
      <c r="O160"/>
      <c r="P160"/>
      <c r="Q160"/>
      <c r="R160"/>
      <c r="S160"/>
    </row>
    <row r="161" spans="2:19" x14ac:dyDescent="0.25">
      <c r="B161"/>
      <c r="E161"/>
      <c r="L161" s="39"/>
      <c r="M161"/>
      <c r="N161"/>
      <c r="O161"/>
      <c r="P161"/>
      <c r="Q161"/>
      <c r="R161"/>
      <c r="S161"/>
    </row>
    <row r="162" spans="2:19" x14ac:dyDescent="0.25">
      <c r="B162"/>
      <c r="E162"/>
      <c r="L162" s="39"/>
      <c r="M162"/>
      <c r="N162"/>
      <c r="O162"/>
      <c r="P162"/>
      <c r="Q162"/>
      <c r="R162"/>
      <c r="S162"/>
    </row>
    <row r="163" spans="2:19" x14ac:dyDescent="0.25">
      <c r="B163"/>
      <c r="E163"/>
      <c r="L163" s="39"/>
      <c r="M163"/>
      <c r="N163"/>
      <c r="O163"/>
      <c r="P163"/>
      <c r="Q163"/>
      <c r="R163"/>
      <c r="S163"/>
    </row>
    <row r="164" spans="2:19" x14ac:dyDescent="0.25">
      <c r="B164"/>
      <c r="E164"/>
      <c r="L164" s="39"/>
      <c r="M164"/>
      <c r="N164"/>
      <c r="O164"/>
      <c r="P164"/>
      <c r="Q164"/>
      <c r="R164"/>
      <c r="S164"/>
    </row>
    <row r="165" spans="2:19" x14ac:dyDescent="0.25">
      <c r="B165"/>
      <c r="E165"/>
      <c r="L165" s="39"/>
      <c r="M165"/>
      <c r="N165"/>
      <c r="O165"/>
      <c r="P165"/>
      <c r="Q165"/>
      <c r="R165"/>
      <c r="S165"/>
    </row>
    <row r="166" spans="2:19" x14ac:dyDescent="0.25">
      <c r="B166"/>
      <c r="E166"/>
      <c r="L166" s="39"/>
      <c r="M166"/>
      <c r="N166"/>
      <c r="O166"/>
      <c r="P166"/>
      <c r="Q166"/>
      <c r="R166"/>
      <c r="S166"/>
    </row>
    <row r="167" spans="2:19" x14ac:dyDescent="0.25">
      <c r="B167"/>
      <c r="E167"/>
      <c r="L167" s="39"/>
      <c r="M167"/>
      <c r="N167"/>
      <c r="O167"/>
      <c r="P167"/>
      <c r="Q167"/>
      <c r="R167"/>
      <c r="S167"/>
    </row>
    <row r="168" spans="2:19" x14ac:dyDescent="0.25">
      <c r="B168"/>
      <c r="E168"/>
      <c r="L168" s="39"/>
      <c r="M168"/>
      <c r="N168"/>
      <c r="O168"/>
      <c r="P168"/>
      <c r="Q168"/>
      <c r="R168"/>
      <c r="S168"/>
    </row>
    <row r="169" spans="2:19" x14ac:dyDescent="0.25">
      <c r="B169"/>
      <c r="E169"/>
      <c r="L169" s="39"/>
      <c r="M169"/>
      <c r="N169"/>
      <c r="O169"/>
      <c r="P169"/>
      <c r="Q169"/>
      <c r="R169"/>
      <c r="S169"/>
    </row>
    <row r="170" spans="2:19" x14ac:dyDescent="0.25">
      <c r="B170"/>
      <c r="E170"/>
      <c r="L170" s="39"/>
      <c r="M170"/>
      <c r="N170"/>
      <c r="O170"/>
      <c r="P170"/>
      <c r="Q170"/>
      <c r="R170"/>
      <c r="S170"/>
    </row>
    <row r="171" spans="2:19" x14ac:dyDescent="0.25">
      <c r="B171"/>
      <c r="E171"/>
      <c r="L171" s="39"/>
      <c r="M171"/>
      <c r="N171"/>
      <c r="O171"/>
      <c r="P171"/>
      <c r="Q171"/>
      <c r="R171"/>
      <c r="S171"/>
    </row>
    <row r="172" spans="2:19" x14ac:dyDescent="0.25">
      <c r="B172"/>
      <c r="E172"/>
      <c r="L172" s="39"/>
      <c r="M172"/>
      <c r="N172"/>
      <c r="O172"/>
      <c r="P172"/>
      <c r="Q172"/>
      <c r="R172"/>
      <c r="S172"/>
    </row>
    <row r="173" spans="2:19" x14ac:dyDescent="0.25">
      <c r="B173"/>
      <c r="E173"/>
      <c r="L173" s="39"/>
      <c r="M173"/>
      <c r="N173"/>
      <c r="O173"/>
      <c r="P173"/>
      <c r="Q173"/>
      <c r="R173"/>
      <c r="S173"/>
    </row>
    <row r="174" spans="2:19" x14ac:dyDescent="0.25">
      <c r="B174"/>
      <c r="E174"/>
      <c r="L174" s="39"/>
      <c r="M174"/>
      <c r="N174"/>
      <c r="O174"/>
      <c r="P174"/>
      <c r="Q174"/>
      <c r="R174"/>
      <c r="S174"/>
    </row>
    <row r="175" spans="2:19" x14ac:dyDescent="0.25">
      <c r="B175"/>
      <c r="E175"/>
      <c r="L175" s="39"/>
      <c r="M175"/>
      <c r="N175"/>
      <c r="O175"/>
      <c r="P175"/>
      <c r="Q175"/>
      <c r="R175"/>
      <c r="S175"/>
    </row>
    <row r="176" spans="2:19" x14ac:dyDescent="0.25">
      <c r="B176"/>
      <c r="E176"/>
      <c r="L176" s="39"/>
      <c r="M176"/>
      <c r="N176"/>
      <c r="O176"/>
      <c r="P176"/>
      <c r="Q176"/>
      <c r="R176"/>
      <c r="S176"/>
    </row>
    <row r="177" spans="2:19" x14ac:dyDescent="0.25">
      <c r="B177"/>
      <c r="E177"/>
      <c r="L177" s="39"/>
      <c r="M177"/>
      <c r="N177"/>
      <c r="O177"/>
      <c r="P177"/>
      <c r="Q177"/>
      <c r="R177"/>
      <c r="S177"/>
    </row>
    <row r="178" spans="2:19" x14ac:dyDescent="0.25">
      <c r="B178"/>
      <c r="E178"/>
      <c r="L178" s="39"/>
      <c r="M178"/>
      <c r="N178"/>
      <c r="O178"/>
      <c r="P178"/>
      <c r="Q178"/>
      <c r="R178"/>
      <c r="S178"/>
    </row>
    <row r="179" spans="2:19" x14ac:dyDescent="0.25">
      <c r="B179"/>
      <c r="E179"/>
      <c r="L179" s="39"/>
      <c r="M179"/>
      <c r="N179"/>
      <c r="O179"/>
      <c r="P179"/>
      <c r="Q179"/>
      <c r="R179"/>
      <c r="S179"/>
    </row>
    <row r="180" spans="2:19" x14ac:dyDescent="0.25">
      <c r="B180"/>
      <c r="E180"/>
      <c r="L180" s="39"/>
      <c r="M180"/>
      <c r="N180"/>
      <c r="O180"/>
      <c r="P180"/>
      <c r="Q180"/>
      <c r="R180"/>
      <c r="S180"/>
    </row>
    <row r="181" spans="2:19" x14ac:dyDescent="0.25">
      <c r="B181"/>
      <c r="E181"/>
      <c r="L181" s="39"/>
      <c r="M181"/>
      <c r="N181"/>
      <c r="O181"/>
      <c r="P181"/>
      <c r="Q181"/>
      <c r="R181"/>
      <c r="S181"/>
    </row>
    <row r="182" spans="2:19" x14ac:dyDescent="0.25">
      <c r="B182"/>
      <c r="E182"/>
      <c r="L182" s="39"/>
      <c r="M182"/>
      <c r="N182"/>
      <c r="O182"/>
      <c r="P182"/>
      <c r="Q182"/>
      <c r="R182"/>
      <c r="S182"/>
    </row>
    <row r="183" spans="2:19" x14ac:dyDescent="0.25">
      <c r="B183"/>
      <c r="E183"/>
      <c r="L183" s="39"/>
      <c r="M183"/>
      <c r="N183"/>
      <c r="O183"/>
      <c r="P183"/>
      <c r="Q183"/>
      <c r="R183"/>
      <c r="S183"/>
    </row>
    <row r="184" spans="2:19" x14ac:dyDescent="0.25">
      <c r="B184"/>
      <c r="E184"/>
      <c r="L184" s="39"/>
      <c r="M184"/>
      <c r="N184"/>
      <c r="O184"/>
      <c r="P184"/>
      <c r="Q184"/>
      <c r="R184"/>
      <c r="S184"/>
    </row>
    <row r="185" spans="2:19" x14ac:dyDescent="0.25">
      <c r="B185"/>
      <c r="E185"/>
      <c r="L185" s="39"/>
      <c r="M185"/>
      <c r="N185"/>
      <c r="O185"/>
      <c r="P185"/>
      <c r="Q185"/>
      <c r="R185"/>
      <c r="S185"/>
    </row>
    <row r="186" spans="2:19" x14ac:dyDescent="0.25">
      <c r="B186"/>
      <c r="E186"/>
      <c r="L186" s="39"/>
      <c r="M186"/>
      <c r="N186"/>
      <c r="O186"/>
      <c r="P186"/>
      <c r="Q186"/>
      <c r="R186"/>
      <c r="S186"/>
    </row>
    <row r="187" spans="2:19" x14ac:dyDescent="0.25">
      <c r="B187"/>
      <c r="E187"/>
      <c r="L187" s="39"/>
      <c r="M187"/>
      <c r="N187"/>
      <c r="O187"/>
      <c r="P187"/>
      <c r="Q187"/>
      <c r="R187"/>
      <c r="S187"/>
    </row>
    <row r="188" spans="2:19" x14ac:dyDescent="0.25">
      <c r="B188"/>
      <c r="E188"/>
      <c r="L188" s="39"/>
      <c r="M188"/>
      <c r="N188"/>
      <c r="O188"/>
      <c r="P188"/>
      <c r="Q188"/>
      <c r="R188"/>
      <c r="S188"/>
    </row>
    <row r="189" spans="2:19" x14ac:dyDescent="0.25">
      <c r="B189"/>
      <c r="E189"/>
      <c r="L189" s="39"/>
      <c r="M189"/>
      <c r="N189"/>
      <c r="O189"/>
      <c r="P189"/>
      <c r="Q189"/>
      <c r="R189"/>
      <c r="S189"/>
    </row>
    <row r="190" spans="2:19" x14ac:dyDescent="0.25">
      <c r="B190"/>
      <c r="E190"/>
      <c r="L190" s="39"/>
      <c r="M190"/>
      <c r="N190"/>
      <c r="O190"/>
      <c r="P190"/>
      <c r="Q190"/>
      <c r="R190"/>
      <c r="S190"/>
    </row>
    <row r="191" spans="2:19" x14ac:dyDescent="0.25">
      <c r="B191"/>
      <c r="E191"/>
      <c r="L191" s="39"/>
      <c r="M191"/>
      <c r="N191"/>
      <c r="O191"/>
      <c r="P191"/>
      <c r="Q191"/>
      <c r="R191"/>
      <c r="S191"/>
    </row>
    <row r="192" spans="2:19" x14ac:dyDescent="0.25">
      <c r="B192"/>
      <c r="E192"/>
      <c r="L192" s="39"/>
      <c r="M192"/>
      <c r="N192"/>
      <c r="O192"/>
      <c r="P192"/>
      <c r="Q192"/>
      <c r="R192"/>
      <c r="S192"/>
    </row>
    <row r="193" spans="2:19" x14ac:dyDescent="0.25">
      <c r="B193"/>
      <c r="E193"/>
      <c r="L193" s="39"/>
      <c r="M193"/>
      <c r="N193"/>
      <c r="O193"/>
      <c r="P193"/>
      <c r="Q193"/>
      <c r="R193"/>
      <c r="S193"/>
    </row>
    <row r="210" spans="2:19" x14ac:dyDescent="0.25">
      <c r="B210"/>
      <c r="E210"/>
      <c r="L210"/>
      <c r="M210"/>
      <c r="N210"/>
      <c r="O210"/>
      <c r="P210"/>
      <c r="Q210"/>
      <c r="R210"/>
      <c r="S210"/>
    </row>
    <row r="211" spans="2:19" x14ac:dyDescent="0.25">
      <c r="B211"/>
      <c r="E211"/>
      <c r="L211" s="39"/>
      <c r="M211"/>
      <c r="N211"/>
      <c r="O211"/>
      <c r="P211"/>
      <c r="Q211"/>
      <c r="R211"/>
      <c r="S211"/>
    </row>
    <row r="212" spans="2:19" x14ac:dyDescent="0.25">
      <c r="B212"/>
      <c r="E212"/>
      <c r="L212" s="39"/>
      <c r="M212"/>
      <c r="N212"/>
      <c r="O212"/>
      <c r="P212"/>
      <c r="Q212"/>
      <c r="R212"/>
      <c r="S212"/>
    </row>
    <row r="213" spans="2:19" x14ac:dyDescent="0.25">
      <c r="B213"/>
      <c r="E213"/>
      <c r="L213" s="39"/>
      <c r="M213"/>
      <c r="N213"/>
      <c r="O213"/>
      <c r="P213"/>
      <c r="Q213"/>
      <c r="R213"/>
      <c r="S213"/>
    </row>
    <row r="214" spans="2:19" x14ac:dyDescent="0.25">
      <c r="B214"/>
      <c r="E214"/>
      <c r="L214" s="39"/>
      <c r="M214"/>
      <c r="N214"/>
      <c r="O214"/>
      <c r="P214"/>
      <c r="Q214"/>
      <c r="R214"/>
      <c r="S214"/>
    </row>
    <row r="215" spans="2:19" x14ac:dyDescent="0.25">
      <c r="B215"/>
      <c r="E215"/>
      <c r="L215" s="39"/>
      <c r="M215"/>
      <c r="N215"/>
      <c r="O215"/>
      <c r="P215"/>
      <c r="Q215"/>
      <c r="R215"/>
      <c r="S215"/>
    </row>
    <row r="216" spans="2:19" x14ac:dyDescent="0.25">
      <c r="B216"/>
      <c r="E216"/>
      <c r="L216" s="39"/>
      <c r="M216"/>
      <c r="N216"/>
      <c r="O216"/>
      <c r="P216"/>
      <c r="Q216"/>
      <c r="R216"/>
      <c r="S216"/>
    </row>
    <row r="217" spans="2:19" x14ac:dyDescent="0.25">
      <c r="B217"/>
      <c r="E217"/>
      <c r="L217" s="39"/>
      <c r="M217"/>
      <c r="N217"/>
      <c r="O217"/>
      <c r="P217"/>
      <c r="Q217"/>
      <c r="R217"/>
      <c r="S217"/>
    </row>
    <row r="218" spans="2:19" x14ac:dyDescent="0.25">
      <c r="B218"/>
      <c r="E218"/>
      <c r="L218" s="39"/>
      <c r="M218"/>
      <c r="N218"/>
      <c r="O218"/>
      <c r="P218"/>
      <c r="Q218"/>
      <c r="R218"/>
      <c r="S218"/>
    </row>
    <row r="219" spans="2:19" x14ac:dyDescent="0.25">
      <c r="B219"/>
      <c r="E219"/>
      <c r="L219" s="39"/>
      <c r="M219"/>
      <c r="N219"/>
      <c r="O219"/>
      <c r="P219"/>
      <c r="Q219"/>
      <c r="R219"/>
      <c r="S219"/>
    </row>
  </sheetData>
  <mergeCells count="5">
    <mergeCell ref="A3:A4"/>
    <mergeCell ref="B3:D3"/>
    <mergeCell ref="E3:E4"/>
    <mergeCell ref="F3:G3"/>
    <mergeCell ref="A21:D2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4"/>
  <sheetViews>
    <sheetView workbookViewId="0">
      <selection sqref="A1:XFD1048576"/>
    </sheetView>
  </sheetViews>
  <sheetFormatPr defaultRowHeight="15" x14ac:dyDescent="0.25"/>
  <cols>
    <col min="1" max="1" width="17.28515625" style="58" bestFit="1" customWidth="1"/>
    <col min="2" max="2" width="24.5703125" style="1" bestFit="1" customWidth="1"/>
    <col min="3" max="3" width="4" style="1" bestFit="1" customWidth="1"/>
    <col min="4" max="4" width="10.5703125" style="61" bestFit="1" customWidth="1"/>
    <col min="5" max="5" width="31.140625" style="1" bestFit="1" customWidth="1"/>
    <col min="6" max="6" width="30.140625" style="1" bestFit="1" customWidth="1"/>
    <col min="7" max="7" width="9" style="1" bestFit="1" customWidth="1"/>
    <col min="8" max="8" width="18.140625" style="1" bestFit="1" customWidth="1"/>
    <col min="9" max="9" width="20" style="1" bestFit="1" customWidth="1"/>
    <col min="10" max="16384" width="9.140625" style="1"/>
  </cols>
  <sheetData>
    <row r="1" spans="1:10" x14ac:dyDescent="0.25">
      <c r="A1" s="58" t="s">
        <v>111</v>
      </c>
      <c r="B1" s="59" t="s">
        <v>112</v>
      </c>
      <c r="C1" s="59" t="s">
        <v>113</v>
      </c>
      <c r="D1" s="60">
        <f>SUM(D2:D15)</f>
        <v>3760000</v>
      </c>
      <c r="E1" s="59" t="s">
        <v>114</v>
      </c>
      <c r="F1" s="61">
        <v>14</v>
      </c>
      <c r="G1" s="1">
        <v>20200123</v>
      </c>
      <c r="H1" s="62" t="s">
        <v>115</v>
      </c>
    </row>
    <row r="2" spans="1:10" x14ac:dyDescent="0.25">
      <c r="A2" s="63" t="s">
        <v>618</v>
      </c>
      <c r="B2" s="59" t="s">
        <v>619</v>
      </c>
      <c r="C2" s="64" t="s">
        <v>113</v>
      </c>
      <c r="D2" s="65">
        <v>240000</v>
      </c>
      <c r="E2" s="59" t="s">
        <v>620</v>
      </c>
      <c r="F2" s="66" t="s">
        <v>250</v>
      </c>
      <c r="G2" s="64" t="s">
        <v>119</v>
      </c>
      <c r="H2" s="64" t="s">
        <v>119</v>
      </c>
      <c r="J2" s="67">
        <v>1</v>
      </c>
    </row>
    <row r="3" spans="1:10" x14ac:dyDescent="0.25">
      <c r="A3" s="63" t="s">
        <v>389</v>
      </c>
      <c r="B3" s="59" t="s">
        <v>390</v>
      </c>
      <c r="C3" s="64" t="s">
        <v>113</v>
      </c>
      <c r="D3" s="65">
        <v>240000</v>
      </c>
      <c r="E3" s="59" t="s">
        <v>621</v>
      </c>
      <c r="F3" s="66" t="s">
        <v>87</v>
      </c>
      <c r="G3" s="64" t="s">
        <v>119</v>
      </c>
      <c r="H3" s="64" t="s">
        <v>119</v>
      </c>
      <c r="J3" s="67">
        <v>1</v>
      </c>
    </row>
    <row r="4" spans="1:10" x14ac:dyDescent="0.25">
      <c r="A4" s="63" t="s">
        <v>622</v>
      </c>
      <c r="B4" s="68" t="s">
        <v>623</v>
      </c>
      <c r="C4" s="64" t="s">
        <v>113</v>
      </c>
      <c r="D4" s="65">
        <v>240000</v>
      </c>
      <c r="E4" s="64" t="s">
        <v>624</v>
      </c>
      <c r="F4" s="68" t="s">
        <v>625</v>
      </c>
      <c r="G4" s="64" t="s">
        <v>119</v>
      </c>
      <c r="H4" s="64" t="s">
        <v>119</v>
      </c>
      <c r="J4" s="67">
        <v>1</v>
      </c>
    </row>
    <row r="5" spans="1:10" x14ac:dyDescent="0.25">
      <c r="A5" s="63" t="s">
        <v>561</v>
      </c>
      <c r="B5" s="68" t="s">
        <v>562</v>
      </c>
      <c r="C5" s="64" t="s">
        <v>113</v>
      </c>
      <c r="D5" s="65">
        <v>200000</v>
      </c>
      <c r="E5" s="64" t="s">
        <v>626</v>
      </c>
      <c r="F5" s="68" t="s">
        <v>87</v>
      </c>
      <c r="G5" s="64" t="s">
        <v>119</v>
      </c>
      <c r="H5" s="64" t="s">
        <v>119</v>
      </c>
      <c r="J5" s="67">
        <v>1</v>
      </c>
    </row>
    <row r="6" spans="1:10" x14ac:dyDescent="0.25">
      <c r="A6" s="63" t="s">
        <v>627</v>
      </c>
      <c r="B6" s="68" t="s">
        <v>628</v>
      </c>
      <c r="C6" s="64" t="s">
        <v>113</v>
      </c>
      <c r="D6" s="65">
        <v>600000</v>
      </c>
      <c r="E6" s="64" t="s">
        <v>629</v>
      </c>
      <c r="F6" s="68" t="s">
        <v>87</v>
      </c>
      <c r="G6" s="64" t="s">
        <v>119</v>
      </c>
      <c r="H6" s="64" t="s">
        <v>119</v>
      </c>
      <c r="J6" s="67">
        <v>1</v>
      </c>
    </row>
    <row r="7" spans="1:10" x14ac:dyDescent="0.25">
      <c r="A7" s="63" t="s">
        <v>630</v>
      </c>
      <c r="B7" s="68" t="s">
        <v>631</v>
      </c>
      <c r="C7" s="64" t="s">
        <v>113</v>
      </c>
      <c r="D7" s="65">
        <v>200000</v>
      </c>
      <c r="E7" s="64" t="s">
        <v>632</v>
      </c>
      <c r="F7" s="68" t="s">
        <v>77</v>
      </c>
      <c r="G7" s="64" t="s">
        <v>119</v>
      </c>
      <c r="H7" s="64" t="s">
        <v>119</v>
      </c>
      <c r="J7" s="67">
        <v>1</v>
      </c>
    </row>
    <row r="8" spans="1:10" x14ac:dyDescent="0.25">
      <c r="A8" s="63" t="s">
        <v>633</v>
      </c>
      <c r="B8" s="68" t="s">
        <v>634</v>
      </c>
      <c r="C8" s="64" t="s">
        <v>113</v>
      </c>
      <c r="D8" s="65">
        <v>240000</v>
      </c>
      <c r="E8" s="64" t="s">
        <v>635</v>
      </c>
      <c r="F8" s="68" t="s">
        <v>77</v>
      </c>
      <c r="G8" s="64" t="s">
        <v>119</v>
      </c>
      <c r="H8" s="64" t="s">
        <v>119</v>
      </c>
      <c r="J8" s="67">
        <v>1</v>
      </c>
    </row>
    <row r="9" spans="1:10" x14ac:dyDescent="0.25">
      <c r="A9" s="63" t="s">
        <v>636</v>
      </c>
      <c r="B9" s="68" t="s">
        <v>637</v>
      </c>
      <c r="C9" s="64" t="s">
        <v>113</v>
      </c>
      <c r="D9" s="65">
        <v>240000</v>
      </c>
      <c r="E9" s="64" t="s">
        <v>638</v>
      </c>
      <c r="F9" s="68" t="s">
        <v>77</v>
      </c>
      <c r="G9" s="64" t="s">
        <v>119</v>
      </c>
      <c r="H9" s="64" t="s">
        <v>119</v>
      </c>
      <c r="J9" s="67">
        <v>1</v>
      </c>
    </row>
    <row r="10" spans="1:10" x14ac:dyDescent="0.25">
      <c r="A10" s="63" t="s">
        <v>639</v>
      </c>
      <c r="B10" s="68" t="s">
        <v>640</v>
      </c>
      <c r="C10" s="64" t="s">
        <v>113</v>
      </c>
      <c r="D10" s="65">
        <v>240000</v>
      </c>
      <c r="E10" s="64" t="s">
        <v>641</v>
      </c>
      <c r="F10" s="68" t="s">
        <v>250</v>
      </c>
      <c r="G10" s="64" t="s">
        <v>119</v>
      </c>
      <c r="H10" s="64" t="s">
        <v>119</v>
      </c>
      <c r="J10" s="67">
        <v>1</v>
      </c>
    </row>
    <row r="11" spans="1:10" x14ac:dyDescent="0.25">
      <c r="A11" s="63" t="s">
        <v>642</v>
      </c>
      <c r="B11" s="68" t="s">
        <v>643</v>
      </c>
      <c r="C11" s="64" t="s">
        <v>113</v>
      </c>
      <c r="D11" s="65">
        <v>400000</v>
      </c>
      <c r="E11" s="64" t="s">
        <v>644</v>
      </c>
      <c r="F11" s="68" t="s">
        <v>77</v>
      </c>
      <c r="G11" s="64" t="s">
        <v>119</v>
      </c>
      <c r="H11" s="64" t="s">
        <v>119</v>
      </c>
      <c r="J11" s="67">
        <v>1</v>
      </c>
    </row>
    <row r="12" spans="1:10" x14ac:dyDescent="0.25">
      <c r="A12" s="63" t="s">
        <v>645</v>
      </c>
      <c r="B12" s="68" t="s">
        <v>646</v>
      </c>
      <c r="C12" s="64" t="s">
        <v>113</v>
      </c>
      <c r="D12" s="65">
        <v>240000</v>
      </c>
      <c r="E12" s="64" t="s">
        <v>647</v>
      </c>
      <c r="F12" s="68" t="s">
        <v>625</v>
      </c>
      <c r="G12" s="64" t="s">
        <v>119</v>
      </c>
      <c r="H12" s="64" t="s">
        <v>119</v>
      </c>
      <c r="J12" s="67">
        <v>1</v>
      </c>
    </row>
    <row r="13" spans="1:10" x14ac:dyDescent="0.25">
      <c r="A13" s="63" t="s">
        <v>648</v>
      </c>
      <c r="B13" s="69" t="s">
        <v>649</v>
      </c>
      <c r="C13" s="64" t="s">
        <v>113</v>
      </c>
      <c r="D13" s="65">
        <v>240000</v>
      </c>
      <c r="E13" s="64" t="s">
        <v>650</v>
      </c>
      <c r="F13" s="68" t="s">
        <v>77</v>
      </c>
      <c r="G13" s="64" t="s">
        <v>119</v>
      </c>
      <c r="H13" s="64" t="s">
        <v>119</v>
      </c>
      <c r="J13" s="67">
        <v>1</v>
      </c>
    </row>
    <row r="14" spans="1:10" x14ac:dyDescent="0.25">
      <c r="A14" s="63" t="s">
        <v>651</v>
      </c>
      <c r="B14" s="68" t="s">
        <v>652</v>
      </c>
      <c r="C14" s="64" t="s">
        <v>113</v>
      </c>
      <c r="D14" s="65">
        <v>200000</v>
      </c>
      <c r="E14" s="64" t="s">
        <v>653</v>
      </c>
      <c r="F14" s="68" t="s">
        <v>77</v>
      </c>
      <c r="G14" s="64" t="s">
        <v>119</v>
      </c>
      <c r="H14" s="64" t="s">
        <v>119</v>
      </c>
      <c r="J14" s="67">
        <v>1</v>
      </c>
    </row>
    <row r="15" spans="1:10" x14ac:dyDescent="0.25">
      <c r="A15" s="63" t="s">
        <v>654</v>
      </c>
      <c r="B15" s="68" t="s">
        <v>655</v>
      </c>
      <c r="C15" s="64" t="s">
        <v>113</v>
      </c>
      <c r="D15" s="70">
        <v>240000</v>
      </c>
      <c r="E15" s="71" t="s">
        <v>656</v>
      </c>
      <c r="F15" s="68" t="s">
        <v>77</v>
      </c>
      <c r="G15" s="64" t="s">
        <v>119</v>
      </c>
      <c r="H15" s="64" t="s">
        <v>119</v>
      </c>
      <c r="J15" s="67">
        <v>1</v>
      </c>
    </row>
    <row r="16" spans="1:10" x14ac:dyDescent="0.25">
      <c r="A16" s="63"/>
      <c r="B16" s="68"/>
      <c r="C16" s="64"/>
      <c r="D16" s="65"/>
      <c r="E16" s="71"/>
      <c r="F16" s="68"/>
      <c r="G16" s="64"/>
      <c r="H16" s="64"/>
      <c r="J16" s="67"/>
    </row>
    <row r="17" spans="1:10" x14ac:dyDescent="0.25">
      <c r="A17" s="72"/>
      <c r="B17" s="68"/>
      <c r="C17" s="64"/>
      <c r="D17" s="65"/>
      <c r="E17" s="71"/>
      <c r="F17" s="70"/>
      <c r="G17" s="64"/>
      <c r="H17" s="64"/>
      <c r="J17" s="67"/>
    </row>
    <row r="18" spans="1:10" x14ac:dyDescent="0.25">
      <c r="A18" s="63"/>
      <c r="B18" s="68"/>
      <c r="C18" s="64"/>
      <c r="D18" s="65"/>
      <c r="E18" s="71"/>
      <c r="F18" s="70"/>
      <c r="G18" s="64"/>
      <c r="H18" s="64"/>
      <c r="J18" s="67"/>
    </row>
    <row r="19" spans="1:10" x14ac:dyDescent="0.25">
      <c r="A19" s="63"/>
      <c r="B19" s="68"/>
      <c r="C19" s="64"/>
      <c r="D19" s="65"/>
      <c r="E19" s="64"/>
      <c r="F19" s="68"/>
      <c r="G19" s="64"/>
      <c r="H19" s="64"/>
      <c r="J19" s="67"/>
    </row>
    <row r="20" spans="1:10" x14ac:dyDescent="0.25">
      <c r="A20" s="63"/>
      <c r="B20" s="59"/>
      <c r="C20" s="64"/>
      <c r="D20" s="65"/>
      <c r="E20" s="59"/>
      <c r="F20" s="66"/>
      <c r="G20" s="64"/>
      <c r="H20" s="64"/>
      <c r="J20" s="67"/>
    </row>
    <row r="21" spans="1:10" x14ac:dyDescent="0.25">
      <c r="A21" s="63"/>
      <c r="B21" s="59"/>
      <c r="C21" s="64"/>
      <c r="D21" s="65"/>
      <c r="E21" s="59"/>
      <c r="F21" s="66"/>
      <c r="G21" s="64"/>
      <c r="H21" s="64"/>
      <c r="J21" s="67"/>
    </row>
    <row r="22" spans="1:10" x14ac:dyDescent="0.25">
      <c r="A22" s="72"/>
      <c r="B22" s="59"/>
      <c r="C22" s="64"/>
      <c r="D22" s="65"/>
      <c r="E22" s="59"/>
      <c r="F22" s="66"/>
      <c r="G22" s="64"/>
      <c r="H22" s="64"/>
      <c r="J22" s="67"/>
    </row>
    <row r="23" spans="1:10" x14ac:dyDescent="0.25">
      <c r="A23" s="63"/>
      <c r="B23" s="59"/>
      <c r="C23" s="64"/>
      <c r="D23" s="65"/>
      <c r="E23" s="59"/>
      <c r="F23" s="66"/>
      <c r="G23" s="64"/>
      <c r="H23" s="64"/>
      <c r="J23" s="67"/>
    </row>
    <row r="24" spans="1:10" x14ac:dyDescent="0.25">
      <c r="A24" s="63"/>
      <c r="B24" s="59"/>
      <c r="C24" s="64"/>
      <c r="D24" s="65"/>
      <c r="E24" s="59"/>
      <c r="F24" s="66"/>
      <c r="G24" s="64"/>
      <c r="H24" s="64"/>
      <c r="J24" s="67"/>
    </row>
    <row r="25" spans="1:10" x14ac:dyDescent="0.25">
      <c r="A25" s="63"/>
      <c r="B25" s="59"/>
      <c r="C25" s="64"/>
      <c r="D25" s="65"/>
      <c r="E25" s="59"/>
      <c r="F25" s="66"/>
      <c r="G25" s="64"/>
      <c r="H25" s="64"/>
      <c r="J25" s="67"/>
    </row>
    <row r="26" spans="1:10" x14ac:dyDescent="0.25">
      <c r="A26" s="63"/>
      <c r="B26" s="59"/>
      <c r="C26" s="64"/>
      <c r="D26" s="65"/>
      <c r="E26" s="59"/>
      <c r="F26" s="66"/>
      <c r="G26" s="64"/>
      <c r="H26" s="64"/>
      <c r="J26" s="67"/>
    </row>
    <row r="27" spans="1:10" x14ac:dyDescent="0.25">
      <c r="A27" s="63"/>
      <c r="B27" s="59"/>
      <c r="C27" s="64"/>
      <c r="D27" s="65"/>
      <c r="E27" s="59"/>
      <c r="F27" s="66"/>
      <c r="G27" s="64"/>
      <c r="H27" s="64"/>
      <c r="J27" s="67"/>
    </row>
    <row r="28" spans="1:10" x14ac:dyDescent="0.25">
      <c r="A28" s="63"/>
      <c r="B28" s="59"/>
      <c r="C28" s="64"/>
      <c r="D28" s="65"/>
      <c r="E28" s="59"/>
      <c r="F28" s="66"/>
      <c r="G28" s="64"/>
      <c r="H28" s="64"/>
      <c r="J28" s="67"/>
    </row>
    <row r="29" spans="1:10" x14ac:dyDescent="0.25">
      <c r="A29" s="63"/>
      <c r="B29" s="59"/>
      <c r="C29" s="64"/>
      <c r="D29" s="65"/>
      <c r="E29" s="59"/>
      <c r="F29" s="66"/>
      <c r="G29" s="64"/>
      <c r="H29" s="64"/>
      <c r="J29" s="67"/>
    </row>
    <row r="30" spans="1:10" x14ac:dyDescent="0.25">
      <c r="A30" s="63"/>
      <c r="B30" s="59"/>
      <c r="C30" s="64"/>
      <c r="D30" s="65"/>
      <c r="E30" s="59"/>
      <c r="F30" s="66"/>
      <c r="G30" s="64"/>
      <c r="H30" s="64"/>
      <c r="J30" s="67"/>
    </row>
    <row r="31" spans="1:10" x14ac:dyDescent="0.25">
      <c r="A31" s="63"/>
      <c r="B31" s="59"/>
      <c r="C31" s="64"/>
      <c r="D31" s="65"/>
      <c r="E31" s="59"/>
      <c r="F31" s="66"/>
      <c r="G31" s="64"/>
      <c r="H31" s="64"/>
      <c r="J31" s="67"/>
    </row>
    <row r="32" spans="1:10" x14ac:dyDescent="0.25">
      <c r="A32" s="63"/>
      <c r="B32" s="59"/>
      <c r="C32" s="64"/>
      <c r="D32" s="65"/>
      <c r="E32" s="59"/>
      <c r="F32" s="66"/>
      <c r="G32" s="64"/>
      <c r="H32" s="64"/>
      <c r="J32" s="67"/>
    </row>
    <row r="33" spans="1:10" x14ac:dyDescent="0.25">
      <c r="A33" s="63"/>
      <c r="B33" s="59"/>
      <c r="C33" s="64"/>
      <c r="D33" s="65"/>
      <c r="E33" s="59"/>
      <c r="F33" s="66"/>
      <c r="G33" s="64"/>
      <c r="H33" s="64"/>
      <c r="J33" s="67"/>
    </row>
    <row r="34" spans="1:10" x14ac:dyDescent="0.25">
      <c r="A34" s="63"/>
      <c r="B34" s="59"/>
      <c r="C34" s="64"/>
      <c r="D34" s="65"/>
      <c r="E34" s="59"/>
      <c r="F34" s="66"/>
      <c r="G34" s="64"/>
      <c r="H34" s="64"/>
      <c r="J34" s="67"/>
    </row>
    <row r="35" spans="1:10" x14ac:dyDescent="0.25">
      <c r="A35" s="63"/>
      <c r="B35" s="59"/>
      <c r="C35" s="64"/>
      <c r="D35" s="65"/>
      <c r="E35" s="59"/>
      <c r="F35" s="66"/>
      <c r="G35" s="64"/>
      <c r="H35" s="64"/>
      <c r="J35" s="67"/>
    </row>
    <row r="36" spans="1:10" x14ac:dyDescent="0.25">
      <c r="A36" s="63"/>
      <c r="B36" s="59"/>
      <c r="C36" s="64"/>
      <c r="D36" s="65"/>
      <c r="E36" s="59"/>
      <c r="F36" s="66"/>
      <c r="G36" s="64"/>
      <c r="H36" s="64"/>
      <c r="J36" s="67"/>
    </row>
    <row r="37" spans="1:10" x14ac:dyDescent="0.25">
      <c r="A37" s="63"/>
      <c r="B37" s="59"/>
      <c r="C37" s="64"/>
      <c r="D37" s="65"/>
      <c r="E37" s="59"/>
      <c r="F37" s="66"/>
      <c r="G37" s="64"/>
      <c r="H37" s="64"/>
      <c r="J37" s="67"/>
    </row>
    <row r="38" spans="1:10" x14ac:dyDescent="0.25">
      <c r="A38" s="63"/>
      <c r="B38" s="59"/>
      <c r="C38" s="64"/>
      <c r="D38" s="65"/>
      <c r="E38" s="59"/>
      <c r="F38" s="66"/>
      <c r="G38" s="64"/>
      <c r="H38" s="64"/>
      <c r="J38" s="67"/>
    </row>
    <row r="39" spans="1:10" x14ac:dyDescent="0.25">
      <c r="A39" s="63"/>
      <c r="B39" s="59"/>
      <c r="C39" s="64"/>
      <c r="D39" s="65"/>
      <c r="E39" s="59"/>
      <c r="F39" s="66"/>
      <c r="G39" s="64"/>
      <c r="H39" s="64"/>
      <c r="J39" s="67"/>
    </row>
    <row r="40" spans="1:10" x14ac:dyDescent="0.25">
      <c r="A40" s="63"/>
      <c r="B40" s="59"/>
      <c r="C40" s="64"/>
      <c r="D40" s="65"/>
      <c r="E40" s="59"/>
      <c r="F40" s="66"/>
      <c r="G40" s="64"/>
      <c r="H40" s="64"/>
      <c r="J40" s="67"/>
    </row>
    <row r="41" spans="1:10" x14ac:dyDescent="0.25">
      <c r="A41" s="63"/>
      <c r="B41" s="59"/>
      <c r="C41" s="64"/>
      <c r="D41" s="65"/>
      <c r="E41" s="59"/>
      <c r="F41" s="66"/>
      <c r="G41" s="64"/>
      <c r="H41" s="64"/>
      <c r="J41" s="67"/>
    </row>
    <row r="42" spans="1:10" x14ac:dyDescent="0.25">
      <c r="A42" s="63"/>
      <c r="B42" s="59"/>
      <c r="C42" s="64"/>
      <c r="D42" s="65"/>
      <c r="E42" s="59"/>
      <c r="F42" s="66"/>
      <c r="G42" s="64"/>
      <c r="H42" s="64"/>
      <c r="J42" s="67"/>
    </row>
    <row r="43" spans="1:10" x14ac:dyDescent="0.25">
      <c r="A43" s="63"/>
      <c r="B43" s="59"/>
      <c r="C43" s="64"/>
      <c r="D43" s="65"/>
      <c r="E43" s="59"/>
      <c r="F43" s="66"/>
      <c r="G43" s="64"/>
      <c r="H43" s="64"/>
      <c r="J43" s="67"/>
    </row>
    <row r="44" spans="1:10" x14ac:dyDescent="0.25">
      <c r="A44" s="63"/>
      <c r="B44" s="59"/>
      <c r="C44" s="64"/>
      <c r="D44" s="65"/>
      <c r="E44" s="59"/>
      <c r="F44" s="66"/>
      <c r="G44" s="64"/>
      <c r="H44" s="64"/>
      <c r="J44" s="67"/>
    </row>
    <row r="45" spans="1:10" x14ac:dyDescent="0.25">
      <c r="A45" s="63"/>
      <c r="B45" s="59"/>
      <c r="C45" s="64"/>
      <c r="D45" s="65"/>
      <c r="E45" s="59"/>
      <c r="F45" s="66"/>
      <c r="G45" s="64"/>
      <c r="H45" s="64"/>
      <c r="J45" s="67"/>
    </row>
    <row r="46" spans="1:10" x14ac:dyDescent="0.25">
      <c r="A46" s="63"/>
      <c r="B46" s="59"/>
      <c r="C46" s="64"/>
      <c r="D46" s="65"/>
      <c r="E46" s="59"/>
      <c r="F46" s="66"/>
      <c r="G46" s="64"/>
      <c r="H46" s="64"/>
      <c r="J46" s="67"/>
    </row>
    <row r="47" spans="1:10" x14ac:dyDescent="0.25">
      <c r="A47" s="72"/>
      <c r="B47" s="59"/>
      <c r="C47" s="64"/>
      <c r="D47" s="65"/>
      <c r="E47" s="59"/>
      <c r="F47" s="66"/>
      <c r="G47" s="64"/>
      <c r="H47" s="64"/>
      <c r="J47" s="67"/>
    </row>
    <row r="48" spans="1:10" x14ac:dyDescent="0.25">
      <c r="A48" s="63"/>
      <c r="B48" s="59"/>
      <c r="C48" s="64"/>
      <c r="E48" s="59"/>
      <c r="F48" s="66"/>
      <c r="G48" s="64"/>
      <c r="H48" s="64"/>
      <c r="J48" s="67"/>
    </row>
    <row r="49" spans="1:10" x14ac:dyDescent="0.25">
      <c r="A49" s="63"/>
      <c r="C49" s="64"/>
      <c r="E49" s="59"/>
      <c r="F49" s="66"/>
      <c r="G49" s="64"/>
      <c r="H49" s="64"/>
      <c r="J49" s="67"/>
    </row>
    <row r="50" spans="1:10" x14ac:dyDescent="0.25">
      <c r="A50" s="63"/>
      <c r="C50" s="64"/>
      <c r="E50" s="59"/>
      <c r="F50" s="66"/>
      <c r="G50" s="64"/>
      <c r="H50" s="64"/>
      <c r="J50" s="67"/>
    </row>
    <row r="51" spans="1:10" x14ac:dyDescent="0.25">
      <c r="A51" s="63"/>
      <c r="C51" s="64"/>
      <c r="E51" s="59"/>
      <c r="F51" s="66"/>
      <c r="G51" s="64"/>
      <c r="H51" s="64"/>
      <c r="J51" s="67"/>
    </row>
    <row r="52" spans="1:10" x14ac:dyDescent="0.25">
      <c r="A52" s="63"/>
      <c r="C52" s="64"/>
      <c r="E52" s="59"/>
      <c r="F52" s="66"/>
      <c r="G52" s="64"/>
      <c r="H52" s="64"/>
      <c r="J52" s="67"/>
    </row>
    <row r="53" spans="1:10" x14ac:dyDescent="0.25">
      <c r="A53" s="63"/>
      <c r="C53" s="64"/>
      <c r="E53" s="59"/>
      <c r="F53" s="66"/>
      <c r="G53" s="64"/>
      <c r="H53" s="64"/>
      <c r="J53" s="67"/>
    </row>
    <row r="54" spans="1:10" x14ac:dyDescent="0.25">
      <c r="A54" s="63"/>
      <c r="C54" s="64"/>
      <c r="E54" s="59"/>
      <c r="F54" s="66"/>
      <c r="G54" s="64"/>
      <c r="H54" s="64"/>
      <c r="J54" s="67"/>
    </row>
    <row r="55" spans="1:10" x14ac:dyDescent="0.25">
      <c r="A55" s="63"/>
      <c r="C55" s="64"/>
      <c r="E55" s="59"/>
      <c r="F55" s="66"/>
      <c r="G55" s="64"/>
      <c r="H55" s="64"/>
      <c r="J55" s="67"/>
    </row>
    <row r="56" spans="1:10" x14ac:dyDescent="0.25">
      <c r="A56" s="63"/>
      <c r="C56" s="64"/>
      <c r="E56" s="59"/>
      <c r="F56" s="66"/>
      <c r="G56" s="64"/>
      <c r="H56" s="64"/>
      <c r="J56" s="67"/>
    </row>
    <row r="57" spans="1:10" x14ac:dyDescent="0.25">
      <c r="A57" s="63"/>
      <c r="C57" s="64"/>
      <c r="E57" s="59"/>
      <c r="F57" s="66"/>
      <c r="G57" s="64"/>
      <c r="H57" s="64"/>
      <c r="J57" s="67"/>
    </row>
    <row r="58" spans="1:10" x14ac:dyDescent="0.25">
      <c r="A58" s="63"/>
      <c r="C58" s="64"/>
      <c r="E58" s="59"/>
      <c r="F58" s="66"/>
      <c r="G58" s="64"/>
      <c r="H58" s="64"/>
      <c r="J58" s="67"/>
    </row>
    <row r="59" spans="1:10" x14ac:dyDescent="0.25">
      <c r="A59" s="63"/>
      <c r="C59" s="64"/>
      <c r="E59" s="59"/>
      <c r="F59" s="66"/>
      <c r="G59" s="64"/>
      <c r="H59" s="64"/>
      <c r="J59" s="67"/>
    </row>
    <row r="60" spans="1:10" x14ac:dyDescent="0.25">
      <c r="A60" s="63"/>
      <c r="C60" s="64"/>
      <c r="E60" s="59"/>
      <c r="F60" s="66"/>
      <c r="G60" s="64"/>
      <c r="H60" s="64"/>
      <c r="J60" s="67"/>
    </row>
    <row r="61" spans="1:10" x14ac:dyDescent="0.25">
      <c r="A61" s="72"/>
      <c r="C61" s="64"/>
      <c r="E61" s="59"/>
      <c r="F61" s="66"/>
      <c r="G61" s="64"/>
      <c r="H61" s="64"/>
      <c r="J61" s="67"/>
    </row>
    <row r="62" spans="1:10" x14ac:dyDescent="0.25">
      <c r="A62" s="63"/>
      <c r="C62" s="64"/>
      <c r="E62" s="59"/>
      <c r="F62" s="66"/>
      <c r="G62" s="64"/>
      <c r="H62" s="64"/>
      <c r="J62" s="67"/>
    </row>
    <row r="63" spans="1:10" x14ac:dyDescent="0.25">
      <c r="A63" s="63"/>
      <c r="C63" s="64"/>
      <c r="E63" s="59"/>
      <c r="F63" s="66"/>
      <c r="G63" s="64"/>
      <c r="H63" s="64"/>
      <c r="J63" s="67"/>
    </row>
    <row r="64" spans="1:10" x14ac:dyDescent="0.25">
      <c r="A64" s="63"/>
      <c r="C64" s="64"/>
      <c r="E64" s="59"/>
      <c r="F64" s="66"/>
      <c r="G64" s="64"/>
      <c r="H64" s="64"/>
      <c r="J64" s="67"/>
    </row>
    <row r="65" spans="1:10" x14ac:dyDescent="0.25">
      <c r="A65" s="63"/>
      <c r="C65" s="64"/>
      <c r="E65" s="59"/>
      <c r="F65" s="66"/>
      <c r="G65" s="64"/>
      <c r="H65" s="64"/>
      <c r="J65" s="67"/>
    </row>
    <row r="66" spans="1:10" x14ac:dyDescent="0.25">
      <c r="A66" s="63"/>
      <c r="C66" s="64"/>
      <c r="E66" s="59"/>
      <c r="F66" s="66"/>
      <c r="G66" s="64"/>
      <c r="H66" s="64"/>
      <c r="J66" s="67"/>
    </row>
    <row r="67" spans="1:10" x14ac:dyDescent="0.25">
      <c r="A67" s="63"/>
      <c r="C67" s="64"/>
      <c r="E67" s="59"/>
      <c r="F67" s="66"/>
      <c r="G67" s="64"/>
      <c r="H67" s="64"/>
      <c r="J67" s="67"/>
    </row>
    <row r="68" spans="1:10" x14ac:dyDescent="0.25">
      <c r="A68" s="63"/>
      <c r="C68" s="64"/>
      <c r="E68" s="59"/>
      <c r="F68" s="66"/>
      <c r="G68" s="64"/>
      <c r="H68" s="64"/>
      <c r="J68" s="67"/>
    </row>
    <row r="69" spans="1:10" x14ac:dyDescent="0.25">
      <c r="A69" s="73"/>
      <c r="C69" s="64"/>
      <c r="E69" s="59"/>
      <c r="F69" s="66"/>
      <c r="G69" s="64"/>
      <c r="H69" s="64"/>
      <c r="J69" s="67"/>
    </row>
    <row r="70" spans="1:10" x14ac:dyDescent="0.25">
      <c r="A70" s="73"/>
      <c r="C70" s="64"/>
      <c r="E70" s="59"/>
      <c r="F70" s="66"/>
      <c r="G70" s="64"/>
      <c r="H70" s="64"/>
      <c r="J70" s="67"/>
    </row>
    <row r="71" spans="1:10" x14ac:dyDescent="0.25">
      <c r="A71" s="73"/>
      <c r="C71" s="64"/>
      <c r="E71" s="59"/>
      <c r="F71" s="66"/>
      <c r="G71" s="64"/>
      <c r="H71" s="64"/>
      <c r="J71" s="67"/>
    </row>
    <row r="72" spans="1:10" x14ac:dyDescent="0.25">
      <c r="A72" s="73"/>
      <c r="C72" s="64"/>
      <c r="E72" s="59"/>
      <c r="F72" s="66"/>
      <c r="G72" s="64"/>
      <c r="H72" s="64"/>
      <c r="J72" s="67"/>
    </row>
    <row r="73" spans="1:10" x14ac:dyDescent="0.25">
      <c r="A73" s="73"/>
      <c r="C73" s="64"/>
      <c r="E73" s="59"/>
      <c r="F73" s="66"/>
      <c r="G73" s="64"/>
      <c r="H73" s="64"/>
      <c r="J73" s="67"/>
    </row>
    <row r="74" spans="1:10" x14ac:dyDescent="0.25">
      <c r="A74" s="73"/>
      <c r="C74" s="64"/>
      <c r="E74" s="59"/>
      <c r="F74" s="66"/>
      <c r="G74" s="64"/>
      <c r="H74" s="64"/>
      <c r="J74" s="67"/>
    </row>
    <row r="75" spans="1:10" x14ac:dyDescent="0.25">
      <c r="A75" s="73"/>
      <c r="C75" s="64"/>
      <c r="E75" s="59"/>
      <c r="F75" s="66"/>
      <c r="G75" s="64"/>
      <c r="H75" s="64"/>
      <c r="J75" s="67"/>
    </row>
    <row r="76" spans="1:10" x14ac:dyDescent="0.25">
      <c r="A76" s="73"/>
      <c r="C76" s="64"/>
      <c r="E76" s="59"/>
      <c r="F76" s="66"/>
      <c r="G76" s="64"/>
      <c r="H76" s="64"/>
      <c r="J76" s="67"/>
    </row>
    <row r="77" spans="1:10" x14ac:dyDescent="0.25">
      <c r="A77" s="73"/>
      <c r="C77" s="64"/>
      <c r="E77" s="59"/>
      <c r="F77" s="66"/>
      <c r="G77" s="64"/>
      <c r="H77" s="64"/>
      <c r="J77" s="67"/>
    </row>
    <row r="78" spans="1:10" x14ac:dyDescent="0.25">
      <c r="A78" s="73"/>
      <c r="C78" s="64"/>
      <c r="E78" s="59"/>
      <c r="F78" s="66"/>
      <c r="G78" s="64"/>
      <c r="H78" s="64"/>
      <c r="J78" s="67"/>
    </row>
    <row r="79" spans="1:10" x14ac:dyDescent="0.25">
      <c r="A79" s="73"/>
      <c r="C79" s="64"/>
      <c r="E79" s="59"/>
      <c r="F79" s="66"/>
      <c r="G79" s="64"/>
      <c r="H79" s="64"/>
      <c r="J79" s="67"/>
    </row>
    <row r="80" spans="1:10" x14ac:dyDescent="0.25">
      <c r="A80" s="73"/>
      <c r="C80" s="64"/>
      <c r="E80" s="59"/>
      <c r="F80" s="66"/>
      <c r="G80" s="64"/>
      <c r="H80" s="64"/>
      <c r="J80" s="67"/>
    </row>
    <row r="81" spans="1:10" x14ac:dyDescent="0.25">
      <c r="A81" s="73"/>
      <c r="C81" s="64"/>
      <c r="E81" s="59"/>
      <c r="F81" s="66"/>
      <c r="G81" s="64"/>
      <c r="H81" s="64"/>
      <c r="J81" s="67"/>
    </row>
    <row r="82" spans="1:10" x14ac:dyDescent="0.25">
      <c r="A82" s="73"/>
      <c r="C82" s="64"/>
      <c r="E82" s="59"/>
      <c r="F82" s="66"/>
      <c r="G82" s="64"/>
      <c r="H82" s="64"/>
      <c r="J82" s="67"/>
    </row>
    <row r="83" spans="1:10" x14ac:dyDescent="0.25">
      <c r="A83" s="73"/>
      <c r="C83" s="64"/>
      <c r="E83" s="59"/>
      <c r="F83" s="66"/>
      <c r="G83" s="64"/>
      <c r="H83" s="64"/>
      <c r="J83" s="67"/>
    </row>
    <row r="84" spans="1:10" x14ac:dyDescent="0.25">
      <c r="A84" s="73"/>
      <c r="C84" s="64"/>
      <c r="F84" s="66"/>
      <c r="G84" s="64"/>
      <c r="H84" s="64"/>
      <c r="J84" s="67"/>
    </row>
    <row r="85" spans="1:10" x14ac:dyDescent="0.25">
      <c r="A85" s="73"/>
      <c r="C85" s="64"/>
      <c r="F85" s="66"/>
      <c r="G85" s="64"/>
      <c r="H85" s="64"/>
      <c r="J85" s="67"/>
    </row>
    <row r="86" spans="1:10" x14ac:dyDescent="0.25">
      <c r="A86" s="73"/>
      <c r="C86" s="64"/>
      <c r="F86" s="66"/>
      <c r="G86" s="64"/>
      <c r="H86" s="64"/>
      <c r="J86" s="67"/>
    </row>
    <row r="87" spans="1:10" x14ac:dyDescent="0.25">
      <c r="A87" s="73"/>
      <c r="C87" s="64"/>
      <c r="F87" s="66"/>
      <c r="G87" s="64"/>
      <c r="H87" s="64"/>
      <c r="J87" s="67"/>
    </row>
    <row r="88" spans="1:10" x14ac:dyDescent="0.25">
      <c r="A88" s="73"/>
      <c r="C88" s="64"/>
      <c r="F88" s="66"/>
      <c r="G88" s="64"/>
      <c r="H88" s="64"/>
      <c r="J88" s="67"/>
    </row>
    <row r="89" spans="1:10" x14ac:dyDescent="0.25">
      <c r="A89" s="73"/>
      <c r="C89" s="64"/>
      <c r="F89" s="66"/>
      <c r="G89" s="64"/>
      <c r="H89" s="64"/>
      <c r="J89" s="67"/>
    </row>
    <row r="90" spans="1:10" x14ac:dyDescent="0.25">
      <c r="A90" s="73"/>
      <c r="C90" s="64"/>
      <c r="F90" s="66"/>
      <c r="G90" s="64"/>
      <c r="H90" s="64"/>
      <c r="J90" s="67"/>
    </row>
    <row r="91" spans="1:10" x14ac:dyDescent="0.25">
      <c r="A91" s="73"/>
      <c r="C91" s="64"/>
      <c r="F91" s="66"/>
      <c r="G91" s="64"/>
      <c r="H91" s="64"/>
      <c r="J91" s="67"/>
    </row>
    <row r="92" spans="1:10" x14ac:dyDescent="0.25">
      <c r="A92" s="73"/>
      <c r="C92" s="64"/>
      <c r="F92" s="66"/>
      <c r="G92" s="64"/>
      <c r="H92" s="64"/>
      <c r="J92" s="67"/>
    </row>
    <row r="93" spans="1:10" x14ac:dyDescent="0.25">
      <c r="A93" s="73"/>
      <c r="C93" s="64"/>
      <c r="F93" s="66"/>
      <c r="G93" s="64"/>
      <c r="H93" s="64"/>
      <c r="J93" s="67"/>
    </row>
    <row r="94" spans="1:10" x14ac:dyDescent="0.25">
      <c r="A94" s="73"/>
      <c r="C94" s="64"/>
      <c r="F94" s="66"/>
      <c r="G94" s="64"/>
      <c r="H94" s="64"/>
      <c r="J94" s="67"/>
    </row>
    <row r="95" spans="1:10" x14ac:dyDescent="0.25">
      <c r="A95" s="73"/>
      <c r="C95" s="64"/>
      <c r="F95" s="66"/>
      <c r="G95" s="64"/>
      <c r="H95" s="64"/>
      <c r="J95" s="67"/>
    </row>
    <row r="96" spans="1:10" x14ac:dyDescent="0.25">
      <c r="C96" s="64"/>
      <c r="F96" s="66"/>
      <c r="G96" s="64"/>
      <c r="H96" s="64"/>
      <c r="J96" s="67"/>
    </row>
    <row r="97" spans="3:10" s="1" customFormat="1" x14ac:dyDescent="0.25">
      <c r="C97" s="64"/>
      <c r="D97" s="61"/>
      <c r="F97" s="66"/>
      <c r="G97" s="64"/>
      <c r="H97" s="64"/>
      <c r="J97" s="67"/>
    </row>
    <row r="98" spans="3:10" s="1" customFormat="1" x14ac:dyDescent="0.25">
      <c r="C98" s="64"/>
      <c r="D98" s="61"/>
      <c r="F98" s="66"/>
      <c r="G98" s="64"/>
      <c r="H98" s="64"/>
      <c r="J98" s="67"/>
    </row>
    <row r="99" spans="3:10" s="1" customFormat="1" x14ac:dyDescent="0.25">
      <c r="C99" s="64"/>
      <c r="D99" s="61"/>
      <c r="F99" s="66"/>
      <c r="G99" s="64"/>
      <c r="H99" s="64"/>
      <c r="J99" s="67"/>
    </row>
    <row r="100" spans="3:10" s="1" customFormat="1" x14ac:dyDescent="0.25">
      <c r="C100" s="64"/>
      <c r="D100" s="61"/>
      <c r="F100" s="66"/>
      <c r="G100" s="64"/>
      <c r="H100" s="64"/>
      <c r="J100" s="67"/>
    </row>
    <row r="101" spans="3:10" s="1" customFormat="1" x14ac:dyDescent="0.25">
      <c r="C101" s="64"/>
      <c r="D101" s="61"/>
      <c r="F101" s="66"/>
      <c r="G101" s="64"/>
      <c r="H101" s="64"/>
      <c r="J101" s="67"/>
    </row>
    <row r="102" spans="3:10" s="1" customFormat="1" x14ac:dyDescent="0.25">
      <c r="C102" s="64"/>
      <c r="D102" s="61"/>
      <c r="F102" s="66"/>
      <c r="G102" s="64"/>
      <c r="H102" s="64"/>
      <c r="J102" s="67"/>
    </row>
    <row r="103" spans="3:10" s="1" customFormat="1" x14ac:dyDescent="0.25">
      <c r="C103" s="64"/>
      <c r="D103" s="61"/>
      <c r="F103" s="66"/>
      <c r="G103" s="64"/>
      <c r="H103" s="64"/>
      <c r="J103" s="67"/>
    </row>
    <row r="104" spans="3:10" s="1" customFormat="1" x14ac:dyDescent="0.25">
      <c r="C104" s="64"/>
      <c r="D104" s="61"/>
      <c r="F104" s="66"/>
      <c r="G104" s="64"/>
      <c r="H104" s="64"/>
      <c r="J104" s="67"/>
    </row>
    <row r="105" spans="3:10" s="1" customFormat="1" x14ac:dyDescent="0.25">
      <c r="C105" s="64"/>
      <c r="D105" s="61"/>
      <c r="F105" s="66"/>
      <c r="G105" s="64"/>
      <c r="H105" s="64"/>
      <c r="J105" s="67"/>
    </row>
    <row r="106" spans="3:10" s="1" customFormat="1" x14ac:dyDescent="0.25">
      <c r="C106" s="64"/>
      <c r="D106" s="61"/>
      <c r="F106" s="66"/>
      <c r="G106" s="64"/>
      <c r="H106" s="64"/>
      <c r="J106" s="67"/>
    </row>
    <row r="107" spans="3:10" s="1" customFormat="1" x14ac:dyDescent="0.25">
      <c r="C107" s="64"/>
      <c r="D107" s="61"/>
      <c r="F107" s="66"/>
      <c r="G107" s="64"/>
      <c r="H107" s="64"/>
      <c r="J107" s="67"/>
    </row>
    <row r="108" spans="3:10" s="1" customFormat="1" x14ac:dyDescent="0.25">
      <c r="C108" s="64"/>
      <c r="D108" s="61"/>
      <c r="F108" s="66"/>
      <c r="G108" s="64"/>
      <c r="H108" s="64"/>
      <c r="J108" s="67"/>
    </row>
    <row r="109" spans="3:10" s="1" customFormat="1" x14ac:dyDescent="0.25">
      <c r="C109" s="64"/>
      <c r="D109" s="61"/>
      <c r="F109" s="66"/>
      <c r="G109" s="64"/>
      <c r="H109" s="64"/>
      <c r="J109" s="67"/>
    </row>
    <row r="110" spans="3:10" s="1" customFormat="1" x14ac:dyDescent="0.25">
      <c r="C110" s="64"/>
      <c r="D110" s="61"/>
      <c r="F110" s="66"/>
      <c r="G110" s="64"/>
      <c r="H110" s="64"/>
      <c r="J110" s="67"/>
    </row>
    <row r="111" spans="3:10" s="1" customFormat="1" x14ac:dyDescent="0.25">
      <c r="C111" s="64"/>
      <c r="D111" s="61"/>
      <c r="F111" s="66"/>
      <c r="G111" s="64"/>
      <c r="H111" s="64"/>
      <c r="J111" s="67"/>
    </row>
    <row r="112" spans="3:10" s="1" customFormat="1" x14ac:dyDescent="0.25">
      <c r="C112" s="64"/>
      <c r="D112" s="61"/>
      <c r="F112" s="66"/>
      <c r="G112" s="64"/>
      <c r="H112" s="64"/>
      <c r="J112" s="67"/>
    </row>
    <row r="113" spans="3:10" s="1" customFormat="1" x14ac:dyDescent="0.25">
      <c r="C113" s="64"/>
      <c r="D113" s="61"/>
      <c r="F113" s="66"/>
      <c r="G113" s="64"/>
      <c r="H113" s="64"/>
      <c r="J113" s="67"/>
    </row>
    <row r="114" spans="3:10" s="1" customFormat="1" x14ac:dyDescent="0.25">
      <c r="C114" s="64"/>
      <c r="D114" s="61"/>
      <c r="F114" s="66"/>
      <c r="G114" s="64"/>
      <c r="H114" s="64"/>
      <c r="J114" s="67"/>
    </row>
  </sheetData>
  <hyperlinks>
    <hyperlink ref="H1" r:id="rId1"/>
  </hyperlinks>
  <pageMargins left="0.7" right="0.7" top="0.75" bottom="0.75" header="0.3" footer="0.3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workbookViewId="0">
      <selection activeCell="A5" sqref="A5:XFD11"/>
    </sheetView>
  </sheetViews>
  <sheetFormatPr defaultRowHeight="15" x14ac:dyDescent="0.25"/>
  <cols>
    <col min="1" max="1" width="4.42578125" bestFit="1" customWidth="1"/>
    <col min="2" max="2" width="30.140625" style="2" bestFit="1" customWidth="1"/>
    <col min="3" max="3" width="21.140625" customWidth="1"/>
    <col min="4" max="4" width="38.7109375" customWidth="1"/>
    <col min="5" max="5" width="17.85546875" style="3" bestFit="1" customWidth="1"/>
    <col min="6" max="6" width="53.42578125" bestFit="1" customWidth="1"/>
    <col min="7" max="7" width="94.140625" bestFit="1" customWidth="1"/>
    <col min="8" max="8" width="9.140625" style="1"/>
    <col min="9" max="9" width="10" style="1" bestFit="1" customWidth="1"/>
    <col min="10" max="11" width="9.140625" style="1"/>
    <col min="251" max="251" width="4.42578125" bestFit="1" customWidth="1"/>
    <col min="252" max="252" width="33.85546875" customWidth="1"/>
    <col min="253" max="253" width="11.42578125" bestFit="1" customWidth="1"/>
    <col min="254" max="254" width="74.5703125" bestFit="1" customWidth="1"/>
    <col min="255" max="255" width="27.42578125" customWidth="1"/>
    <col min="256" max="256" width="30.140625" bestFit="1" customWidth="1"/>
    <col min="257" max="257" width="21.140625" customWidth="1"/>
    <col min="258" max="258" width="38.7109375" customWidth="1"/>
    <col min="259" max="259" width="15" bestFit="1" customWidth="1"/>
    <col min="260" max="260" width="14.5703125" customWidth="1"/>
    <col min="261" max="261" width="16.85546875" customWidth="1"/>
    <col min="262" max="262" width="10.5703125" bestFit="1" customWidth="1"/>
    <col min="265" max="265" width="10" bestFit="1" customWidth="1"/>
    <col min="507" max="507" width="4.42578125" bestFit="1" customWidth="1"/>
    <col min="508" max="508" width="33.85546875" customWidth="1"/>
    <col min="509" max="509" width="11.42578125" bestFit="1" customWidth="1"/>
    <col min="510" max="510" width="74.5703125" bestFit="1" customWidth="1"/>
    <col min="511" max="511" width="27.42578125" customWidth="1"/>
    <col min="512" max="512" width="30.140625" bestFit="1" customWidth="1"/>
    <col min="513" max="513" width="21.140625" customWidth="1"/>
    <col min="514" max="514" width="38.7109375" customWidth="1"/>
    <col min="515" max="515" width="15" bestFit="1" customWidth="1"/>
    <col min="516" max="516" width="14.5703125" customWidth="1"/>
    <col min="517" max="517" width="16.85546875" customWidth="1"/>
    <col min="518" max="518" width="10.5703125" bestFit="1" customWidth="1"/>
    <col min="521" max="521" width="10" bestFit="1" customWidth="1"/>
    <col min="763" max="763" width="4.42578125" bestFit="1" customWidth="1"/>
    <col min="764" max="764" width="33.85546875" customWidth="1"/>
    <col min="765" max="765" width="11.42578125" bestFit="1" customWidth="1"/>
    <col min="766" max="766" width="74.5703125" bestFit="1" customWidth="1"/>
    <col min="767" max="767" width="27.42578125" customWidth="1"/>
    <col min="768" max="768" width="30.140625" bestFit="1" customWidth="1"/>
    <col min="769" max="769" width="21.140625" customWidth="1"/>
    <col min="770" max="770" width="38.7109375" customWidth="1"/>
    <col min="771" max="771" width="15" bestFit="1" customWidth="1"/>
    <col min="772" max="772" width="14.5703125" customWidth="1"/>
    <col min="773" max="773" width="16.85546875" customWidth="1"/>
    <col min="774" max="774" width="10.5703125" bestFit="1" customWidth="1"/>
    <col min="777" max="777" width="10" bestFit="1" customWidth="1"/>
    <col min="1019" max="1019" width="4.42578125" bestFit="1" customWidth="1"/>
    <col min="1020" max="1020" width="33.85546875" customWidth="1"/>
    <col min="1021" max="1021" width="11.42578125" bestFit="1" customWidth="1"/>
    <col min="1022" max="1022" width="74.5703125" bestFit="1" customWidth="1"/>
    <col min="1023" max="1023" width="27.42578125" customWidth="1"/>
    <col min="1024" max="1024" width="30.140625" bestFit="1" customWidth="1"/>
    <col min="1025" max="1025" width="21.140625" customWidth="1"/>
    <col min="1026" max="1026" width="38.7109375" customWidth="1"/>
    <col min="1027" max="1027" width="15" bestFit="1" customWidth="1"/>
    <col min="1028" max="1028" width="14.5703125" customWidth="1"/>
    <col min="1029" max="1029" width="16.85546875" customWidth="1"/>
    <col min="1030" max="1030" width="10.5703125" bestFit="1" customWidth="1"/>
    <col min="1033" max="1033" width="10" bestFit="1" customWidth="1"/>
    <col min="1275" max="1275" width="4.42578125" bestFit="1" customWidth="1"/>
    <col min="1276" max="1276" width="33.85546875" customWidth="1"/>
    <col min="1277" max="1277" width="11.42578125" bestFit="1" customWidth="1"/>
    <col min="1278" max="1278" width="74.5703125" bestFit="1" customWidth="1"/>
    <col min="1279" max="1279" width="27.42578125" customWidth="1"/>
    <col min="1280" max="1280" width="30.140625" bestFit="1" customWidth="1"/>
    <col min="1281" max="1281" width="21.140625" customWidth="1"/>
    <col min="1282" max="1282" width="38.7109375" customWidth="1"/>
    <col min="1283" max="1283" width="15" bestFit="1" customWidth="1"/>
    <col min="1284" max="1284" width="14.5703125" customWidth="1"/>
    <col min="1285" max="1285" width="16.85546875" customWidth="1"/>
    <col min="1286" max="1286" width="10.5703125" bestFit="1" customWidth="1"/>
    <col min="1289" max="1289" width="10" bestFit="1" customWidth="1"/>
    <col min="1531" max="1531" width="4.42578125" bestFit="1" customWidth="1"/>
    <col min="1532" max="1532" width="33.85546875" customWidth="1"/>
    <col min="1533" max="1533" width="11.42578125" bestFit="1" customWidth="1"/>
    <col min="1534" max="1534" width="74.5703125" bestFit="1" customWidth="1"/>
    <col min="1535" max="1535" width="27.42578125" customWidth="1"/>
    <col min="1536" max="1536" width="30.140625" bestFit="1" customWidth="1"/>
    <col min="1537" max="1537" width="21.140625" customWidth="1"/>
    <col min="1538" max="1538" width="38.7109375" customWidth="1"/>
    <col min="1539" max="1539" width="15" bestFit="1" customWidth="1"/>
    <col min="1540" max="1540" width="14.5703125" customWidth="1"/>
    <col min="1541" max="1541" width="16.85546875" customWidth="1"/>
    <col min="1542" max="1542" width="10.5703125" bestFit="1" customWidth="1"/>
    <col min="1545" max="1545" width="10" bestFit="1" customWidth="1"/>
    <col min="1787" max="1787" width="4.42578125" bestFit="1" customWidth="1"/>
    <col min="1788" max="1788" width="33.85546875" customWidth="1"/>
    <col min="1789" max="1789" width="11.42578125" bestFit="1" customWidth="1"/>
    <col min="1790" max="1790" width="74.5703125" bestFit="1" customWidth="1"/>
    <col min="1791" max="1791" width="27.42578125" customWidth="1"/>
    <col min="1792" max="1792" width="30.140625" bestFit="1" customWidth="1"/>
    <col min="1793" max="1793" width="21.140625" customWidth="1"/>
    <col min="1794" max="1794" width="38.7109375" customWidth="1"/>
    <col min="1795" max="1795" width="15" bestFit="1" customWidth="1"/>
    <col min="1796" max="1796" width="14.5703125" customWidth="1"/>
    <col min="1797" max="1797" width="16.85546875" customWidth="1"/>
    <col min="1798" max="1798" width="10.5703125" bestFit="1" customWidth="1"/>
    <col min="1801" max="1801" width="10" bestFit="1" customWidth="1"/>
    <col min="2043" max="2043" width="4.42578125" bestFit="1" customWidth="1"/>
    <col min="2044" max="2044" width="33.85546875" customWidth="1"/>
    <col min="2045" max="2045" width="11.42578125" bestFit="1" customWidth="1"/>
    <col min="2046" max="2046" width="74.5703125" bestFit="1" customWidth="1"/>
    <col min="2047" max="2047" width="27.42578125" customWidth="1"/>
    <col min="2048" max="2048" width="30.140625" bestFit="1" customWidth="1"/>
    <col min="2049" max="2049" width="21.140625" customWidth="1"/>
    <col min="2050" max="2050" width="38.7109375" customWidth="1"/>
    <col min="2051" max="2051" width="15" bestFit="1" customWidth="1"/>
    <col min="2052" max="2052" width="14.5703125" customWidth="1"/>
    <col min="2053" max="2053" width="16.85546875" customWidth="1"/>
    <col min="2054" max="2054" width="10.5703125" bestFit="1" customWidth="1"/>
    <col min="2057" max="2057" width="10" bestFit="1" customWidth="1"/>
    <col min="2299" max="2299" width="4.42578125" bestFit="1" customWidth="1"/>
    <col min="2300" max="2300" width="33.85546875" customWidth="1"/>
    <col min="2301" max="2301" width="11.42578125" bestFit="1" customWidth="1"/>
    <col min="2302" max="2302" width="74.5703125" bestFit="1" customWidth="1"/>
    <col min="2303" max="2303" width="27.42578125" customWidth="1"/>
    <col min="2304" max="2304" width="30.140625" bestFit="1" customWidth="1"/>
    <col min="2305" max="2305" width="21.140625" customWidth="1"/>
    <col min="2306" max="2306" width="38.7109375" customWidth="1"/>
    <col min="2307" max="2307" width="15" bestFit="1" customWidth="1"/>
    <col min="2308" max="2308" width="14.5703125" customWidth="1"/>
    <col min="2309" max="2309" width="16.85546875" customWidth="1"/>
    <col min="2310" max="2310" width="10.5703125" bestFit="1" customWidth="1"/>
    <col min="2313" max="2313" width="10" bestFit="1" customWidth="1"/>
    <col min="2555" max="2555" width="4.42578125" bestFit="1" customWidth="1"/>
    <col min="2556" max="2556" width="33.85546875" customWidth="1"/>
    <col min="2557" max="2557" width="11.42578125" bestFit="1" customWidth="1"/>
    <col min="2558" max="2558" width="74.5703125" bestFit="1" customWidth="1"/>
    <col min="2559" max="2559" width="27.42578125" customWidth="1"/>
    <col min="2560" max="2560" width="30.140625" bestFit="1" customWidth="1"/>
    <col min="2561" max="2561" width="21.140625" customWidth="1"/>
    <col min="2562" max="2562" width="38.7109375" customWidth="1"/>
    <col min="2563" max="2563" width="15" bestFit="1" customWidth="1"/>
    <col min="2564" max="2564" width="14.5703125" customWidth="1"/>
    <col min="2565" max="2565" width="16.85546875" customWidth="1"/>
    <col min="2566" max="2566" width="10.5703125" bestFit="1" customWidth="1"/>
    <col min="2569" max="2569" width="10" bestFit="1" customWidth="1"/>
    <col min="2811" max="2811" width="4.42578125" bestFit="1" customWidth="1"/>
    <col min="2812" max="2812" width="33.85546875" customWidth="1"/>
    <col min="2813" max="2813" width="11.42578125" bestFit="1" customWidth="1"/>
    <col min="2814" max="2814" width="74.5703125" bestFit="1" customWidth="1"/>
    <col min="2815" max="2815" width="27.42578125" customWidth="1"/>
    <col min="2816" max="2816" width="30.140625" bestFit="1" customWidth="1"/>
    <col min="2817" max="2817" width="21.140625" customWidth="1"/>
    <col min="2818" max="2818" width="38.7109375" customWidth="1"/>
    <col min="2819" max="2819" width="15" bestFit="1" customWidth="1"/>
    <col min="2820" max="2820" width="14.5703125" customWidth="1"/>
    <col min="2821" max="2821" width="16.85546875" customWidth="1"/>
    <col min="2822" max="2822" width="10.5703125" bestFit="1" customWidth="1"/>
    <col min="2825" max="2825" width="10" bestFit="1" customWidth="1"/>
    <col min="3067" max="3067" width="4.42578125" bestFit="1" customWidth="1"/>
    <col min="3068" max="3068" width="33.85546875" customWidth="1"/>
    <col min="3069" max="3069" width="11.42578125" bestFit="1" customWidth="1"/>
    <col min="3070" max="3070" width="74.5703125" bestFit="1" customWidth="1"/>
    <col min="3071" max="3071" width="27.42578125" customWidth="1"/>
    <col min="3072" max="3072" width="30.140625" bestFit="1" customWidth="1"/>
    <col min="3073" max="3073" width="21.140625" customWidth="1"/>
    <col min="3074" max="3074" width="38.7109375" customWidth="1"/>
    <col min="3075" max="3075" width="15" bestFit="1" customWidth="1"/>
    <col min="3076" max="3076" width="14.5703125" customWidth="1"/>
    <col min="3077" max="3077" width="16.85546875" customWidth="1"/>
    <col min="3078" max="3078" width="10.5703125" bestFit="1" customWidth="1"/>
    <col min="3081" max="3081" width="10" bestFit="1" customWidth="1"/>
    <col min="3323" max="3323" width="4.42578125" bestFit="1" customWidth="1"/>
    <col min="3324" max="3324" width="33.85546875" customWidth="1"/>
    <col min="3325" max="3325" width="11.42578125" bestFit="1" customWidth="1"/>
    <col min="3326" max="3326" width="74.5703125" bestFit="1" customWidth="1"/>
    <col min="3327" max="3327" width="27.42578125" customWidth="1"/>
    <col min="3328" max="3328" width="30.140625" bestFit="1" customWidth="1"/>
    <col min="3329" max="3329" width="21.140625" customWidth="1"/>
    <col min="3330" max="3330" width="38.7109375" customWidth="1"/>
    <col min="3331" max="3331" width="15" bestFit="1" customWidth="1"/>
    <col min="3332" max="3332" width="14.5703125" customWidth="1"/>
    <col min="3333" max="3333" width="16.85546875" customWidth="1"/>
    <col min="3334" max="3334" width="10.5703125" bestFit="1" customWidth="1"/>
    <col min="3337" max="3337" width="10" bestFit="1" customWidth="1"/>
    <col min="3579" max="3579" width="4.42578125" bestFit="1" customWidth="1"/>
    <col min="3580" max="3580" width="33.85546875" customWidth="1"/>
    <col min="3581" max="3581" width="11.42578125" bestFit="1" customWidth="1"/>
    <col min="3582" max="3582" width="74.5703125" bestFit="1" customWidth="1"/>
    <col min="3583" max="3583" width="27.42578125" customWidth="1"/>
    <col min="3584" max="3584" width="30.140625" bestFit="1" customWidth="1"/>
    <col min="3585" max="3585" width="21.140625" customWidth="1"/>
    <col min="3586" max="3586" width="38.7109375" customWidth="1"/>
    <col min="3587" max="3587" width="15" bestFit="1" customWidth="1"/>
    <col min="3588" max="3588" width="14.5703125" customWidth="1"/>
    <col min="3589" max="3589" width="16.85546875" customWidth="1"/>
    <col min="3590" max="3590" width="10.5703125" bestFit="1" customWidth="1"/>
    <col min="3593" max="3593" width="10" bestFit="1" customWidth="1"/>
    <col min="3835" max="3835" width="4.42578125" bestFit="1" customWidth="1"/>
    <col min="3836" max="3836" width="33.85546875" customWidth="1"/>
    <col min="3837" max="3837" width="11.42578125" bestFit="1" customWidth="1"/>
    <col min="3838" max="3838" width="74.5703125" bestFit="1" customWidth="1"/>
    <col min="3839" max="3839" width="27.42578125" customWidth="1"/>
    <col min="3840" max="3840" width="30.140625" bestFit="1" customWidth="1"/>
    <col min="3841" max="3841" width="21.140625" customWidth="1"/>
    <col min="3842" max="3842" width="38.7109375" customWidth="1"/>
    <col min="3843" max="3843" width="15" bestFit="1" customWidth="1"/>
    <col min="3844" max="3844" width="14.5703125" customWidth="1"/>
    <col min="3845" max="3845" width="16.85546875" customWidth="1"/>
    <col min="3846" max="3846" width="10.5703125" bestFit="1" customWidth="1"/>
    <col min="3849" max="3849" width="10" bestFit="1" customWidth="1"/>
    <col min="4091" max="4091" width="4.42578125" bestFit="1" customWidth="1"/>
    <col min="4092" max="4092" width="33.85546875" customWidth="1"/>
    <col min="4093" max="4093" width="11.42578125" bestFit="1" customWidth="1"/>
    <col min="4094" max="4094" width="74.5703125" bestFit="1" customWidth="1"/>
    <col min="4095" max="4095" width="27.42578125" customWidth="1"/>
    <col min="4096" max="4096" width="30.140625" bestFit="1" customWidth="1"/>
    <col min="4097" max="4097" width="21.140625" customWidth="1"/>
    <col min="4098" max="4098" width="38.7109375" customWidth="1"/>
    <col min="4099" max="4099" width="15" bestFit="1" customWidth="1"/>
    <col min="4100" max="4100" width="14.5703125" customWidth="1"/>
    <col min="4101" max="4101" width="16.85546875" customWidth="1"/>
    <col min="4102" max="4102" width="10.5703125" bestFit="1" customWidth="1"/>
    <col min="4105" max="4105" width="10" bestFit="1" customWidth="1"/>
    <col min="4347" max="4347" width="4.42578125" bestFit="1" customWidth="1"/>
    <col min="4348" max="4348" width="33.85546875" customWidth="1"/>
    <col min="4349" max="4349" width="11.42578125" bestFit="1" customWidth="1"/>
    <col min="4350" max="4350" width="74.5703125" bestFit="1" customWidth="1"/>
    <col min="4351" max="4351" width="27.42578125" customWidth="1"/>
    <col min="4352" max="4352" width="30.140625" bestFit="1" customWidth="1"/>
    <col min="4353" max="4353" width="21.140625" customWidth="1"/>
    <col min="4354" max="4354" width="38.7109375" customWidth="1"/>
    <col min="4355" max="4355" width="15" bestFit="1" customWidth="1"/>
    <col min="4356" max="4356" width="14.5703125" customWidth="1"/>
    <col min="4357" max="4357" width="16.85546875" customWidth="1"/>
    <col min="4358" max="4358" width="10.5703125" bestFit="1" customWidth="1"/>
    <col min="4361" max="4361" width="10" bestFit="1" customWidth="1"/>
    <col min="4603" max="4603" width="4.42578125" bestFit="1" customWidth="1"/>
    <col min="4604" max="4604" width="33.85546875" customWidth="1"/>
    <col min="4605" max="4605" width="11.42578125" bestFit="1" customWidth="1"/>
    <col min="4606" max="4606" width="74.5703125" bestFit="1" customWidth="1"/>
    <col min="4607" max="4607" width="27.42578125" customWidth="1"/>
    <col min="4608" max="4608" width="30.140625" bestFit="1" customWidth="1"/>
    <col min="4609" max="4609" width="21.140625" customWidth="1"/>
    <col min="4610" max="4610" width="38.7109375" customWidth="1"/>
    <col min="4611" max="4611" width="15" bestFit="1" customWidth="1"/>
    <col min="4612" max="4612" width="14.5703125" customWidth="1"/>
    <col min="4613" max="4613" width="16.85546875" customWidth="1"/>
    <col min="4614" max="4614" width="10.5703125" bestFit="1" customWidth="1"/>
    <col min="4617" max="4617" width="10" bestFit="1" customWidth="1"/>
    <col min="4859" max="4859" width="4.42578125" bestFit="1" customWidth="1"/>
    <col min="4860" max="4860" width="33.85546875" customWidth="1"/>
    <col min="4861" max="4861" width="11.42578125" bestFit="1" customWidth="1"/>
    <col min="4862" max="4862" width="74.5703125" bestFit="1" customWidth="1"/>
    <col min="4863" max="4863" width="27.42578125" customWidth="1"/>
    <col min="4864" max="4864" width="30.140625" bestFit="1" customWidth="1"/>
    <col min="4865" max="4865" width="21.140625" customWidth="1"/>
    <col min="4866" max="4866" width="38.7109375" customWidth="1"/>
    <col min="4867" max="4867" width="15" bestFit="1" customWidth="1"/>
    <col min="4868" max="4868" width="14.5703125" customWidth="1"/>
    <col min="4869" max="4869" width="16.85546875" customWidth="1"/>
    <col min="4870" max="4870" width="10.5703125" bestFit="1" customWidth="1"/>
    <col min="4873" max="4873" width="10" bestFit="1" customWidth="1"/>
    <col min="5115" max="5115" width="4.42578125" bestFit="1" customWidth="1"/>
    <col min="5116" max="5116" width="33.85546875" customWidth="1"/>
    <col min="5117" max="5117" width="11.42578125" bestFit="1" customWidth="1"/>
    <col min="5118" max="5118" width="74.5703125" bestFit="1" customWidth="1"/>
    <col min="5119" max="5119" width="27.42578125" customWidth="1"/>
    <col min="5120" max="5120" width="30.140625" bestFit="1" customWidth="1"/>
    <col min="5121" max="5121" width="21.140625" customWidth="1"/>
    <col min="5122" max="5122" width="38.7109375" customWidth="1"/>
    <col min="5123" max="5123" width="15" bestFit="1" customWidth="1"/>
    <col min="5124" max="5124" width="14.5703125" customWidth="1"/>
    <col min="5125" max="5125" width="16.85546875" customWidth="1"/>
    <col min="5126" max="5126" width="10.5703125" bestFit="1" customWidth="1"/>
    <col min="5129" max="5129" width="10" bestFit="1" customWidth="1"/>
    <col min="5371" max="5371" width="4.42578125" bestFit="1" customWidth="1"/>
    <col min="5372" max="5372" width="33.85546875" customWidth="1"/>
    <col min="5373" max="5373" width="11.42578125" bestFit="1" customWidth="1"/>
    <col min="5374" max="5374" width="74.5703125" bestFit="1" customWidth="1"/>
    <col min="5375" max="5375" width="27.42578125" customWidth="1"/>
    <col min="5376" max="5376" width="30.140625" bestFit="1" customWidth="1"/>
    <col min="5377" max="5377" width="21.140625" customWidth="1"/>
    <col min="5378" max="5378" width="38.7109375" customWidth="1"/>
    <col min="5379" max="5379" width="15" bestFit="1" customWidth="1"/>
    <col min="5380" max="5380" width="14.5703125" customWidth="1"/>
    <col min="5381" max="5381" width="16.85546875" customWidth="1"/>
    <col min="5382" max="5382" width="10.5703125" bestFit="1" customWidth="1"/>
    <col min="5385" max="5385" width="10" bestFit="1" customWidth="1"/>
    <col min="5627" max="5627" width="4.42578125" bestFit="1" customWidth="1"/>
    <col min="5628" max="5628" width="33.85546875" customWidth="1"/>
    <col min="5629" max="5629" width="11.42578125" bestFit="1" customWidth="1"/>
    <col min="5630" max="5630" width="74.5703125" bestFit="1" customWidth="1"/>
    <col min="5631" max="5631" width="27.42578125" customWidth="1"/>
    <col min="5632" max="5632" width="30.140625" bestFit="1" customWidth="1"/>
    <col min="5633" max="5633" width="21.140625" customWidth="1"/>
    <col min="5634" max="5634" width="38.7109375" customWidth="1"/>
    <col min="5635" max="5635" width="15" bestFit="1" customWidth="1"/>
    <col min="5636" max="5636" width="14.5703125" customWidth="1"/>
    <col min="5637" max="5637" width="16.85546875" customWidth="1"/>
    <col min="5638" max="5638" width="10.5703125" bestFit="1" customWidth="1"/>
    <col min="5641" max="5641" width="10" bestFit="1" customWidth="1"/>
    <col min="5883" max="5883" width="4.42578125" bestFit="1" customWidth="1"/>
    <col min="5884" max="5884" width="33.85546875" customWidth="1"/>
    <col min="5885" max="5885" width="11.42578125" bestFit="1" customWidth="1"/>
    <col min="5886" max="5886" width="74.5703125" bestFit="1" customWidth="1"/>
    <col min="5887" max="5887" width="27.42578125" customWidth="1"/>
    <col min="5888" max="5888" width="30.140625" bestFit="1" customWidth="1"/>
    <col min="5889" max="5889" width="21.140625" customWidth="1"/>
    <col min="5890" max="5890" width="38.7109375" customWidth="1"/>
    <col min="5891" max="5891" width="15" bestFit="1" customWidth="1"/>
    <col min="5892" max="5892" width="14.5703125" customWidth="1"/>
    <col min="5893" max="5893" width="16.85546875" customWidth="1"/>
    <col min="5894" max="5894" width="10.5703125" bestFit="1" customWidth="1"/>
    <col min="5897" max="5897" width="10" bestFit="1" customWidth="1"/>
    <col min="6139" max="6139" width="4.42578125" bestFit="1" customWidth="1"/>
    <col min="6140" max="6140" width="33.85546875" customWidth="1"/>
    <col min="6141" max="6141" width="11.42578125" bestFit="1" customWidth="1"/>
    <col min="6142" max="6142" width="74.5703125" bestFit="1" customWidth="1"/>
    <col min="6143" max="6143" width="27.42578125" customWidth="1"/>
    <col min="6144" max="6144" width="30.140625" bestFit="1" customWidth="1"/>
    <col min="6145" max="6145" width="21.140625" customWidth="1"/>
    <col min="6146" max="6146" width="38.7109375" customWidth="1"/>
    <col min="6147" max="6147" width="15" bestFit="1" customWidth="1"/>
    <col min="6148" max="6148" width="14.5703125" customWidth="1"/>
    <col min="6149" max="6149" width="16.85546875" customWidth="1"/>
    <col min="6150" max="6150" width="10.5703125" bestFit="1" customWidth="1"/>
    <col min="6153" max="6153" width="10" bestFit="1" customWidth="1"/>
    <col min="6395" max="6395" width="4.42578125" bestFit="1" customWidth="1"/>
    <col min="6396" max="6396" width="33.85546875" customWidth="1"/>
    <col min="6397" max="6397" width="11.42578125" bestFit="1" customWidth="1"/>
    <col min="6398" max="6398" width="74.5703125" bestFit="1" customWidth="1"/>
    <col min="6399" max="6399" width="27.42578125" customWidth="1"/>
    <col min="6400" max="6400" width="30.140625" bestFit="1" customWidth="1"/>
    <col min="6401" max="6401" width="21.140625" customWidth="1"/>
    <col min="6402" max="6402" width="38.7109375" customWidth="1"/>
    <col min="6403" max="6403" width="15" bestFit="1" customWidth="1"/>
    <col min="6404" max="6404" width="14.5703125" customWidth="1"/>
    <col min="6405" max="6405" width="16.85546875" customWidth="1"/>
    <col min="6406" max="6406" width="10.5703125" bestFit="1" customWidth="1"/>
    <col min="6409" max="6409" width="10" bestFit="1" customWidth="1"/>
    <col min="6651" max="6651" width="4.42578125" bestFit="1" customWidth="1"/>
    <col min="6652" max="6652" width="33.85546875" customWidth="1"/>
    <col min="6653" max="6653" width="11.42578125" bestFit="1" customWidth="1"/>
    <col min="6654" max="6654" width="74.5703125" bestFit="1" customWidth="1"/>
    <col min="6655" max="6655" width="27.42578125" customWidth="1"/>
    <col min="6656" max="6656" width="30.140625" bestFit="1" customWidth="1"/>
    <col min="6657" max="6657" width="21.140625" customWidth="1"/>
    <col min="6658" max="6658" width="38.7109375" customWidth="1"/>
    <col min="6659" max="6659" width="15" bestFit="1" customWidth="1"/>
    <col min="6660" max="6660" width="14.5703125" customWidth="1"/>
    <col min="6661" max="6661" width="16.85546875" customWidth="1"/>
    <col min="6662" max="6662" width="10.5703125" bestFit="1" customWidth="1"/>
    <col min="6665" max="6665" width="10" bestFit="1" customWidth="1"/>
    <col min="6907" max="6907" width="4.42578125" bestFit="1" customWidth="1"/>
    <col min="6908" max="6908" width="33.85546875" customWidth="1"/>
    <col min="6909" max="6909" width="11.42578125" bestFit="1" customWidth="1"/>
    <col min="6910" max="6910" width="74.5703125" bestFit="1" customWidth="1"/>
    <col min="6911" max="6911" width="27.42578125" customWidth="1"/>
    <col min="6912" max="6912" width="30.140625" bestFit="1" customWidth="1"/>
    <col min="6913" max="6913" width="21.140625" customWidth="1"/>
    <col min="6914" max="6914" width="38.7109375" customWidth="1"/>
    <col min="6915" max="6915" width="15" bestFit="1" customWidth="1"/>
    <col min="6916" max="6916" width="14.5703125" customWidth="1"/>
    <col min="6917" max="6917" width="16.85546875" customWidth="1"/>
    <col min="6918" max="6918" width="10.5703125" bestFit="1" customWidth="1"/>
    <col min="6921" max="6921" width="10" bestFit="1" customWidth="1"/>
    <col min="7163" max="7163" width="4.42578125" bestFit="1" customWidth="1"/>
    <col min="7164" max="7164" width="33.85546875" customWidth="1"/>
    <col min="7165" max="7165" width="11.42578125" bestFit="1" customWidth="1"/>
    <col min="7166" max="7166" width="74.5703125" bestFit="1" customWidth="1"/>
    <col min="7167" max="7167" width="27.42578125" customWidth="1"/>
    <col min="7168" max="7168" width="30.140625" bestFit="1" customWidth="1"/>
    <col min="7169" max="7169" width="21.140625" customWidth="1"/>
    <col min="7170" max="7170" width="38.7109375" customWidth="1"/>
    <col min="7171" max="7171" width="15" bestFit="1" customWidth="1"/>
    <col min="7172" max="7172" width="14.5703125" customWidth="1"/>
    <col min="7173" max="7173" width="16.85546875" customWidth="1"/>
    <col min="7174" max="7174" width="10.5703125" bestFit="1" customWidth="1"/>
    <col min="7177" max="7177" width="10" bestFit="1" customWidth="1"/>
    <col min="7419" max="7419" width="4.42578125" bestFit="1" customWidth="1"/>
    <col min="7420" max="7420" width="33.85546875" customWidth="1"/>
    <col min="7421" max="7421" width="11.42578125" bestFit="1" customWidth="1"/>
    <col min="7422" max="7422" width="74.5703125" bestFit="1" customWidth="1"/>
    <col min="7423" max="7423" width="27.42578125" customWidth="1"/>
    <col min="7424" max="7424" width="30.140625" bestFit="1" customWidth="1"/>
    <col min="7425" max="7425" width="21.140625" customWidth="1"/>
    <col min="7426" max="7426" width="38.7109375" customWidth="1"/>
    <col min="7427" max="7427" width="15" bestFit="1" customWidth="1"/>
    <col min="7428" max="7428" width="14.5703125" customWidth="1"/>
    <col min="7429" max="7429" width="16.85546875" customWidth="1"/>
    <col min="7430" max="7430" width="10.5703125" bestFit="1" customWidth="1"/>
    <col min="7433" max="7433" width="10" bestFit="1" customWidth="1"/>
    <col min="7675" max="7675" width="4.42578125" bestFit="1" customWidth="1"/>
    <col min="7676" max="7676" width="33.85546875" customWidth="1"/>
    <col min="7677" max="7677" width="11.42578125" bestFit="1" customWidth="1"/>
    <col min="7678" max="7678" width="74.5703125" bestFit="1" customWidth="1"/>
    <col min="7679" max="7679" width="27.42578125" customWidth="1"/>
    <col min="7680" max="7680" width="30.140625" bestFit="1" customWidth="1"/>
    <col min="7681" max="7681" width="21.140625" customWidth="1"/>
    <col min="7682" max="7682" width="38.7109375" customWidth="1"/>
    <col min="7683" max="7683" width="15" bestFit="1" customWidth="1"/>
    <col min="7684" max="7684" width="14.5703125" customWidth="1"/>
    <col min="7685" max="7685" width="16.85546875" customWidth="1"/>
    <col min="7686" max="7686" width="10.5703125" bestFit="1" customWidth="1"/>
    <col min="7689" max="7689" width="10" bestFit="1" customWidth="1"/>
    <col min="7931" max="7931" width="4.42578125" bestFit="1" customWidth="1"/>
    <col min="7932" max="7932" width="33.85546875" customWidth="1"/>
    <col min="7933" max="7933" width="11.42578125" bestFit="1" customWidth="1"/>
    <col min="7934" max="7934" width="74.5703125" bestFit="1" customWidth="1"/>
    <col min="7935" max="7935" width="27.42578125" customWidth="1"/>
    <col min="7936" max="7936" width="30.140625" bestFit="1" customWidth="1"/>
    <col min="7937" max="7937" width="21.140625" customWidth="1"/>
    <col min="7938" max="7938" width="38.7109375" customWidth="1"/>
    <col min="7939" max="7939" width="15" bestFit="1" customWidth="1"/>
    <col min="7940" max="7940" width="14.5703125" customWidth="1"/>
    <col min="7941" max="7941" width="16.85546875" customWidth="1"/>
    <col min="7942" max="7942" width="10.5703125" bestFit="1" customWidth="1"/>
    <col min="7945" max="7945" width="10" bestFit="1" customWidth="1"/>
    <col min="8187" max="8187" width="4.42578125" bestFit="1" customWidth="1"/>
    <col min="8188" max="8188" width="33.85546875" customWidth="1"/>
    <col min="8189" max="8189" width="11.42578125" bestFit="1" customWidth="1"/>
    <col min="8190" max="8190" width="74.5703125" bestFit="1" customWidth="1"/>
    <col min="8191" max="8191" width="27.42578125" customWidth="1"/>
    <col min="8192" max="8192" width="30.140625" bestFit="1" customWidth="1"/>
    <col min="8193" max="8193" width="21.140625" customWidth="1"/>
    <col min="8194" max="8194" width="38.7109375" customWidth="1"/>
    <col min="8195" max="8195" width="15" bestFit="1" customWidth="1"/>
    <col min="8196" max="8196" width="14.5703125" customWidth="1"/>
    <col min="8197" max="8197" width="16.85546875" customWidth="1"/>
    <col min="8198" max="8198" width="10.5703125" bestFit="1" customWidth="1"/>
    <col min="8201" max="8201" width="10" bestFit="1" customWidth="1"/>
    <col min="8443" max="8443" width="4.42578125" bestFit="1" customWidth="1"/>
    <col min="8444" max="8444" width="33.85546875" customWidth="1"/>
    <col min="8445" max="8445" width="11.42578125" bestFit="1" customWidth="1"/>
    <col min="8446" max="8446" width="74.5703125" bestFit="1" customWidth="1"/>
    <col min="8447" max="8447" width="27.42578125" customWidth="1"/>
    <col min="8448" max="8448" width="30.140625" bestFit="1" customWidth="1"/>
    <col min="8449" max="8449" width="21.140625" customWidth="1"/>
    <col min="8450" max="8450" width="38.7109375" customWidth="1"/>
    <col min="8451" max="8451" width="15" bestFit="1" customWidth="1"/>
    <col min="8452" max="8452" width="14.5703125" customWidth="1"/>
    <col min="8453" max="8453" width="16.85546875" customWidth="1"/>
    <col min="8454" max="8454" width="10.5703125" bestFit="1" customWidth="1"/>
    <col min="8457" max="8457" width="10" bestFit="1" customWidth="1"/>
    <col min="8699" max="8699" width="4.42578125" bestFit="1" customWidth="1"/>
    <col min="8700" max="8700" width="33.85546875" customWidth="1"/>
    <col min="8701" max="8701" width="11.42578125" bestFit="1" customWidth="1"/>
    <col min="8702" max="8702" width="74.5703125" bestFit="1" customWidth="1"/>
    <col min="8703" max="8703" width="27.42578125" customWidth="1"/>
    <col min="8704" max="8704" width="30.140625" bestFit="1" customWidth="1"/>
    <col min="8705" max="8705" width="21.140625" customWidth="1"/>
    <col min="8706" max="8706" width="38.7109375" customWidth="1"/>
    <col min="8707" max="8707" width="15" bestFit="1" customWidth="1"/>
    <col min="8708" max="8708" width="14.5703125" customWidth="1"/>
    <col min="8709" max="8709" width="16.85546875" customWidth="1"/>
    <col min="8710" max="8710" width="10.5703125" bestFit="1" customWidth="1"/>
    <col min="8713" max="8713" width="10" bestFit="1" customWidth="1"/>
    <col min="8955" max="8955" width="4.42578125" bestFit="1" customWidth="1"/>
    <col min="8956" max="8956" width="33.85546875" customWidth="1"/>
    <col min="8957" max="8957" width="11.42578125" bestFit="1" customWidth="1"/>
    <col min="8958" max="8958" width="74.5703125" bestFit="1" customWidth="1"/>
    <col min="8959" max="8959" width="27.42578125" customWidth="1"/>
    <col min="8960" max="8960" width="30.140625" bestFit="1" customWidth="1"/>
    <col min="8961" max="8961" width="21.140625" customWidth="1"/>
    <col min="8962" max="8962" width="38.7109375" customWidth="1"/>
    <col min="8963" max="8963" width="15" bestFit="1" customWidth="1"/>
    <col min="8964" max="8964" width="14.5703125" customWidth="1"/>
    <col min="8965" max="8965" width="16.85546875" customWidth="1"/>
    <col min="8966" max="8966" width="10.5703125" bestFit="1" customWidth="1"/>
    <col min="8969" max="8969" width="10" bestFit="1" customWidth="1"/>
    <col min="9211" max="9211" width="4.42578125" bestFit="1" customWidth="1"/>
    <col min="9212" max="9212" width="33.85546875" customWidth="1"/>
    <col min="9213" max="9213" width="11.42578125" bestFit="1" customWidth="1"/>
    <col min="9214" max="9214" width="74.5703125" bestFit="1" customWidth="1"/>
    <col min="9215" max="9215" width="27.42578125" customWidth="1"/>
    <col min="9216" max="9216" width="30.140625" bestFit="1" customWidth="1"/>
    <col min="9217" max="9217" width="21.140625" customWidth="1"/>
    <col min="9218" max="9218" width="38.7109375" customWidth="1"/>
    <col min="9219" max="9219" width="15" bestFit="1" customWidth="1"/>
    <col min="9220" max="9220" width="14.5703125" customWidth="1"/>
    <col min="9221" max="9221" width="16.85546875" customWidth="1"/>
    <col min="9222" max="9222" width="10.5703125" bestFit="1" customWidth="1"/>
    <col min="9225" max="9225" width="10" bestFit="1" customWidth="1"/>
    <col min="9467" max="9467" width="4.42578125" bestFit="1" customWidth="1"/>
    <col min="9468" max="9468" width="33.85546875" customWidth="1"/>
    <col min="9469" max="9469" width="11.42578125" bestFit="1" customWidth="1"/>
    <col min="9470" max="9470" width="74.5703125" bestFit="1" customWidth="1"/>
    <col min="9471" max="9471" width="27.42578125" customWidth="1"/>
    <col min="9472" max="9472" width="30.140625" bestFit="1" customWidth="1"/>
    <col min="9473" max="9473" width="21.140625" customWidth="1"/>
    <col min="9474" max="9474" width="38.7109375" customWidth="1"/>
    <col min="9475" max="9475" width="15" bestFit="1" customWidth="1"/>
    <col min="9476" max="9476" width="14.5703125" customWidth="1"/>
    <col min="9477" max="9477" width="16.85546875" customWidth="1"/>
    <col min="9478" max="9478" width="10.5703125" bestFit="1" customWidth="1"/>
    <col min="9481" max="9481" width="10" bestFit="1" customWidth="1"/>
    <col min="9723" max="9723" width="4.42578125" bestFit="1" customWidth="1"/>
    <col min="9724" max="9724" width="33.85546875" customWidth="1"/>
    <col min="9725" max="9725" width="11.42578125" bestFit="1" customWidth="1"/>
    <col min="9726" max="9726" width="74.5703125" bestFit="1" customWidth="1"/>
    <col min="9727" max="9727" width="27.42578125" customWidth="1"/>
    <col min="9728" max="9728" width="30.140625" bestFit="1" customWidth="1"/>
    <col min="9729" max="9729" width="21.140625" customWidth="1"/>
    <col min="9730" max="9730" width="38.7109375" customWidth="1"/>
    <col min="9731" max="9731" width="15" bestFit="1" customWidth="1"/>
    <col min="9732" max="9732" width="14.5703125" customWidth="1"/>
    <col min="9733" max="9733" width="16.85546875" customWidth="1"/>
    <col min="9734" max="9734" width="10.5703125" bestFit="1" customWidth="1"/>
    <col min="9737" max="9737" width="10" bestFit="1" customWidth="1"/>
    <col min="9979" max="9979" width="4.42578125" bestFit="1" customWidth="1"/>
    <col min="9980" max="9980" width="33.85546875" customWidth="1"/>
    <col min="9981" max="9981" width="11.42578125" bestFit="1" customWidth="1"/>
    <col min="9982" max="9982" width="74.5703125" bestFit="1" customWidth="1"/>
    <col min="9983" max="9983" width="27.42578125" customWidth="1"/>
    <col min="9984" max="9984" width="30.140625" bestFit="1" customWidth="1"/>
    <col min="9985" max="9985" width="21.140625" customWidth="1"/>
    <col min="9986" max="9986" width="38.7109375" customWidth="1"/>
    <col min="9987" max="9987" width="15" bestFit="1" customWidth="1"/>
    <col min="9988" max="9988" width="14.5703125" customWidth="1"/>
    <col min="9989" max="9989" width="16.85546875" customWidth="1"/>
    <col min="9990" max="9990" width="10.5703125" bestFit="1" customWidth="1"/>
    <col min="9993" max="9993" width="10" bestFit="1" customWidth="1"/>
    <col min="10235" max="10235" width="4.42578125" bestFit="1" customWidth="1"/>
    <col min="10236" max="10236" width="33.85546875" customWidth="1"/>
    <col min="10237" max="10237" width="11.42578125" bestFit="1" customWidth="1"/>
    <col min="10238" max="10238" width="74.5703125" bestFit="1" customWidth="1"/>
    <col min="10239" max="10239" width="27.42578125" customWidth="1"/>
    <col min="10240" max="10240" width="30.140625" bestFit="1" customWidth="1"/>
    <col min="10241" max="10241" width="21.140625" customWidth="1"/>
    <col min="10242" max="10242" width="38.7109375" customWidth="1"/>
    <col min="10243" max="10243" width="15" bestFit="1" customWidth="1"/>
    <col min="10244" max="10244" width="14.5703125" customWidth="1"/>
    <col min="10245" max="10245" width="16.85546875" customWidth="1"/>
    <col min="10246" max="10246" width="10.5703125" bestFit="1" customWidth="1"/>
    <col min="10249" max="10249" width="10" bestFit="1" customWidth="1"/>
    <col min="10491" max="10491" width="4.42578125" bestFit="1" customWidth="1"/>
    <col min="10492" max="10492" width="33.85546875" customWidth="1"/>
    <col min="10493" max="10493" width="11.42578125" bestFit="1" customWidth="1"/>
    <col min="10494" max="10494" width="74.5703125" bestFit="1" customWidth="1"/>
    <col min="10495" max="10495" width="27.42578125" customWidth="1"/>
    <col min="10496" max="10496" width="30.140625" bestFit="1" customWidth="1"/>
    <col min="10497" max="10497" width="21.140625" customWidth="1"/>
    <col min="10498" max="10498" width="38.7109375" customWidth="1"/>
    <col min="10499" max="10499" width="15" bestFit="1" customWidth="1"/>
    <col min="10500" max="10500" width="14.5703125" customWidth="1"/>
    <col min="10501" max="10501" width="16.85546875" customWidth="1"/>
    <col min="10502" max="10502" width="10.5703125" bestFit="1" customWidth="1"/>
    <col min="10505" max="10505" width="10" bestFit="1" customWidth="1"/>
    <col min="10747" max="10747" width="4.42578125" bestFit="1" customWidth="1"/>
    <col min="10748" max="10748" width="33.85546875" customWidth="1"/>
    <col min="10749" max="10749" width="11.42578125" bestFit="1" customWidth="1"/>
    <col min="10750" max="10750" width="74.5703125" bestFit="1" customWidth="1"/>
    <col min="10751" max="10751" width="27.42578125" customWidth="1"/>
    <col min="10752" max="10752" width="30.140625" bestFit="1" customWidth="1"/>
    <col min="10753" max="10753" width="21.140625" customWidth="1"/>
    <col min="10754" max="10754" width="38.7109375" customWidth="1"/>
    <col min="10755" max="10755" width="15" bestFit="1" customWidth="1"/>
    <col min="10756" max="10756" width="14.5703125" customWidth="1"/>
    <col min="10757" max="10757" width="16.85546875" customWidth="1"/>
    <col min="10758" max="10758" width="10.5703125" bestFit="1" customWidth="1"/>
    <col min="10761" max="10761" width="10" bestFit="1" customWidth="1"/>
    <col min="11003" max="11003" width="4.42578125" bestFit="1" customWidth="1"/>
    <col min="11004" max="11004" width="33.85546875" customWidth="1"/>
    <col min="11005" max="11005" width="11.42578125" bestFit="1" customWidth="1"/>
    <col min="11006" max="11006" width="74.5703125" bestFit="1" customWidth="1"/>
    <col min="11007" max="11007" width="27.42578125" customWidth="1"/>
    <col min="11008" max="11008" width="30.140625" bestFit="1" customWidth="1"/>
    <col min="11009" max="11009" width="21.140625" customWidth="1"/>
    <col min="11010" max="11010" width="38.7109375" customWidth="1"/>
    <col min="11011" max="11011" width="15" bestFit="1" customWidth="1"/>
    <col min="11012" max="11012" width="14.5703125" customWidth="1"/>
    <col min="11013" max="11013" width="16.85546875" customWidth="1"/>
    <col min="11014" max="11014" width="10.5703125" bestFit="1" customWidth="1"/>
    <col min="11017" max="11017" width="10" bestFit="1" customWidth="1"/>
    <col min="11259" max="11259" width="4.42578125" bestFit="1" customWidth="1"/>
    <col min="11260" max="11260" width="33.85546875" customWidth="1"/>
    <col min="11261" max="11261" width="11.42578125" bestFit="1" customWidth="1"/>
    <col min="11262" max="11262" width="74.5703125" bestFit="1" customWidth="1"/>
    <col min="11263" max="11263" width="27.42578125" customWidth="1"/>
    <col min="11264" max="11264" width="30.140625" bestFit="1" customWidth="1"/>
    <col min="11265" max="11265" width="21.140625" customWidth="1"/>
    <col min="11266" max="11266" width="38.7109375" customWidth="1"/>
    <col min="11267" max="11267" width="15" bestFit="1" customWidth="1"/>
    <col min="11268" max="11268" width="14.5703125" customWidth="1"/>
    <col min="11269" max="11269" width="16.85546875" customWidth="1"/>
    <col min="11270" max="11270" width="10.5703125" bestFit="1" customWidth="1"/>
    <col min="11273" max="11273" width="10" bestFit="1" customWidth="1"/>
    <col min="11515" max="11515" width="4.42578125" bestFit="1" customWidth="1"/>
    <col min="11516" max="11516" width="33.85546875" customWidth="1"/>
    <col min="11517" max="11517" width="11.42578125" bestFit="1" customWidth="1"/>
    <col min="11518" max="11518" width="74.5703125" bestFit="1" customWidth="1"/>
    <col min="11519" max="11519" width="27.42578125" customWidth="1"/>
    <col min="11520" max="11520" width="30.140625" bestFit="1" customWidth="1"/>
    <col min="11521" max="11521" width="21.140625" customWidth="1"/>
    <col min="11522" max="11522" width="38.7109375" customWidth="1"/>
    <col min="11523" max="11523" width="15" bestFit="1" customWidth="1"/>
    <col min="11524" max="11524" width="14.5703125" customWidth="1"/>
    <col min="11525" max="11525" width="16.85546875" customWidth="1"/>
    <col min="11526" max="11526" width="10.5703125" bestFit="1" customWidth="1"/>
    <col min="11529" max="11529" width="10" bestFit="1" customWidth="1"/>
    <col min="11771" max="11771" width="4.42578125" bestFit="1" customWidth="1"/>
    <col min="11772" max="11772" width="33.85546875" customWidth="1"/>
    <col min="11773" max="11773" width="11.42578125" bestFit="1" customWidth="1"/>
    <col min="11774" max="11774" width="74.5703125" bestFit="1" customWidth="1"/>
    <col min="11775" max="11775" width="27.42578125" customWidth="1"/>
    <col min="11776" max="11776" width="30.140625" bestFit="1" customWidth="1"/>
    <col min="11777" max="11777" width="21.140625" customWidth="1"/>
    <col min="11778" max="11778" width="38.7109375" customWidth="1"/>
    <col min="11779" max="11779" width="15" bestFit="1" customWidth="1"/>
    <col min="11780" max="11780" width="14.5703125" customWidth="1"/>
    <col min="11781" max="11781" width="16.85546875" customWidth="1"/>
    <col min="11782" max="11782" width="10.5703125" bestFit="1" customWidth="1"/>
    <col min="11785" max="11785" width="10" bestFit="1" customWidth="1"/>
    <col min="12027" max="12027" width="4.42578125" bestFit="1" customWidth="1"/>
    <col min="12028" max="12028" width="33.85546875" customWidth="1"/>
    <col min="12029" max="12029" width="11.42578125" bestFit="1" customWidth="1"/>
    <col min="12030" max="12030" width="74.5703125" bestFit="1" customWidth="1"/>
    <col min="12031" max="12031" width="27.42578125" customWidth="1"/>
    <col min="12032" max="12032" width="30.140625" bestFit="1" customWidth="1"/>
    <col min="12033" max="12033" width="21.140625" customWidth="1"/>
    <col min="12034" max="12034" width="38.7109375" customWidth="1"/>
    <col min="12035" max="12035" width="15" bestFit="1" customWidth="1"/>
    <col min="12036" max="12036" width="14.5703125" customWidth="1"/>
    <col min="12037" max="12037" width="16.85546875" customWidth="1"/>
    <col min="12038" max="12038" width="10.5703125" bestFit="1" customWidth="1"/>
    <col min="12041" max="12041" width="10" bestFit="1" customWidth="1"/>
    <col min="12283" max="12283" width="4.42578125" bestFit="1" customWidth="1"/>
    <col min="12284" max="12284" width="33.85546875" customWidth="1"/>
    <col min="12285" max="12285" width="11.42578125" bestFit="1" customWidth="1"/>
    <col min="12286" max="12286" width="74.5703125" bestFit="1" customWidth="1"/>
    <col min="12287" max="12287" width="27.42578125" customWidth="1"/>
    <col min="12288" max="12288" width="30.140625" bestFit="1" customWidth="1"/>
    <col min="12289" max="12289" width="21.140625" customWidth="1"/>
    <col min="12290" max="12290" width="38.7109375" customWidth="1"/>
    <col min="12291" max="12291" width="15" bestFit="1" customWidth="1"/>
    <col min="12292" max="12292" width="14.5703125" customWidth="1"/>
    <col min="12293" max="12293" width="16.85546875" customWidth="1"/>
    <col min="12294" max="12294" width="10.5703125" bestFit="1" customWidth="1"/>
    <col min="12297" max="12297" width="10" bestFit="1" customWidth="1"/>
    <col min="12539" max="12539" width="4.42578125" bestFit="1" customWidth="1"/>
    <col min="12540" max="12540" width="33.85546875" customWidth="1"/>
    <col min="12541" max="12541" width="11.42578125" bestFit="1" customWidth="1"/>
    <col min="12542" max="12542" width="74.5703125" bestFit="1" customWidth="1"/>
    <col min="12543" max="12543" width="27.42578125" customWidth="1"/>
    <col min="12544" max="12544" width="30.140625" bestFit="1" customWidth="1"/>
    <col min="12545" max="12545" width="21.140625" customWidth="1"/>
    <col min="12546" max="12546" width="38.7109375" customWidth="1"/>
    <col min="12547" max="12547" width="15" bestFit="1" customWidth="1"/>
    <col min="12548" max="12548" width="14.5703125" customWidth="1"/>
    <col min="12549" max="12549" width="16.85546875" customWidth="1"/>
    <col min="12550" max="12550" width="10.5703125" bestFit="1" customWidth="1"/>
    <col min="12553" max="12553" width="10" bestFit="1" customWidth="1"/>
    <col min="12795" max="12795" width="4.42578125" bestFit="1" customWidth="1"/>
    <col min="12796" max="12796" width="33.85546875" customWidth="1"/>
    <col min="12797" max="12797" width="11.42578125" bestFit="1" customWidth="1"/>
    <col min="12798" max="12798" width="74.5703125" bestFit="1" customWidth="1"/>
    <col min="12799" max="12799" width="27.42578125" customWidth="1"/>
    <col min="12800" max="12800" width="30.140625" bestFit="1" customWidth="1"/>
    <col min="12801" max="12801" width="21.140625" customWidth="1"/>
    <col min="12802" max="12802" width="38.7109375" customWidth="1"/>
    <col min="12803" max="12803" width="15" bestFit="1" customWidth="1"/>
    <col min="12804" max="12804" width="14.5703125" customWidth="1"/>
    <col min="12805" max="12805" width="16.85546875" customWidth="1"/>
    <col min="12806" max="12806" width="10.5703125" bestFit="1" customWidth="1"/>
    <col min="12809" max="12809" width="10" bestFit="1" customWidth="1"/>
    <col min="13051" max="13051" width="4.42578125" bestFit="1" customWidth="1"/>
    <col min="13052" max="13052" width="33.85546875" customWidth="1"/>
    <col min="13053" max="13053" width="11.42578125" bestFit="1" customWidth="1"/>
    <col min="13054" max="13054" width="74.5703125" bestFit="1" customWidth="1"/>
    <col min="13055" max="13055" width="27.42578125" customWidth="1"/>
    <col min="13056" max="13056" width="30.140625" bestFit="1" customWidth="1"/>
    <col min="13057" max="13057" width="21.140625" customWidth="1"/>
    <col min="13058" max="13058" width="38.7109375" customWidth="1"/>
    <col min="13059" max="13059" width="15" bestFit="1" customWidth="1"/>
    <col min="13060" max="13060" width="14.5703125" customWidth="1"/>
    <col min="13061" max="13061" width="16.85546875" customWidth="1"/>
    <col min="13062" max="13062" width="10.5703125" bestFit="1" customWidth="1"/>
    <col min="13065" max="13065" width="10" bestFit="1" customWidth="1"/>
    <col min="13307" max="13307" width="4.42578125" bestFit="1" customWidth="1"/>
    <col min="13308" max="13308" width="33.85546875" customWidth="1"/>
    <col min="13309" max="13309" width="11.42578125" bestFit="1" customWidth="1"/>
    <col min="13310" max="13310" width="74.5703125" bestFit="1" customWidth="1"/>
    <col min="13311" max="13311" width="27.42578125" customWidth="1"/>
    <col min="13312" max="13312" width="30.140625" bestFit="1" customWidth="1"/>
    <col min="13313" max="13313" width="21.140625" customWidth="1"/>
    <col min="13314" max="13314" width="38.7109375" customWidth="1"/>
    <col min="13315" max="13315" width="15" bestFit="1" customWidth="1"/>
    <col min="13316" max="13316" width="14.5703125" customWidth="1"/>
    <col min="13317" max="13317" width="16.85546875" customWidth="1"/>
    <col min="13318" max="13318" width="10.5703125" bestFit="1" customWidth="1"/>
    <col min="13321" max="13321" width="10" bestFit="1" customWidth="1"/>
    <col min="13563" max="13563" width="4.42578125" bestFit="1" customWidth="1"/>
    <col min="13564" max="13564" width="33.85546875" customWidth="1"/>
    <col min="13565" max="13565" width="11.42578125" bestFit="1" customWidth="1"/>
    <col min="13566" max="13566" width="74.5703125" bestFit="1" customWidth="1"/>
    <col min="13567" max="13567" width="27.42578125" customWidth="1"/>
    <col min="13568" max="13568" width="30.140625" bestFit="1" customWidth="1"/>
    <col min="13569" max="13569" width="21.140625" customWidth="1"/>
    <col min="13570" max="13570" width="38.7109375" customWidth="1"/>
    <col min="13571" max="13571" width="15" bestFit="1" customWidth="1"/>
    <col min="13572" max="13572" width="14.5703125" customWidth="1"/>
    <col min="13573" max="13573" width="16.85546875" customWidth="1"/>
    <col min="13574" max="13574" width="10.5703125" bestFit="1" customWidth="1"/>
    <col min="13577" max="13577" width="10" bestFit="1" customWidth="1"/>
    <col min="13819" max="13819" width="4.42578125" bestFit="1" customWidth="1"/>
    <col min="13820" max="13820" width="33.85546875" customWidth="1"/>
    <col min="13821" max="13821" width="11.42578125" bestFit="1" customWidth="1"/>
    <col min="13822" max="13822" width="74.5703125" bestFit="1" customWidth="1"/>
    <col min="13823" max="13823" width="27.42578125" customWidth="1"/>
    <col min="13824" max="13824" width="30.140625" bestFit="1" customWidth="1"/>
    <col min="13825" max="13825" width="21.140625" customWidth="1"/>
    <col min="13826" max="13826" width="38.7109375" customWidth="1"/>
    <col min="13827" max="13827" width="15" bestFit="1" customWidth="1"/>
    <col min="13828" max="13828" width="14.5703125" customWidth="1"/>
    <col min="13829" max="13829" width="16.85546875" customWidth="1"/>
    <col min="13830" max="13830" width="10.5703125" bestFit="1" customWidth="1"/>
    <col min="13833" max="13833" width="10" bestFit="1" customWidth="1"/>
    <col min="14075" max="14075" width="4.42578125" bestFit="1" customWidth="1"/>
    <col min="14076" max="14076" width="33.85546875" customWidth="1"/>
    <col min="14077" max="14077" width="11.42578125" bestFit="1" customWidth="1"/>
    <col min="14078" max="14078" width="74.5703125" bestFit="1" customWidth="1"/>
    <col min="14079" max="14079" width="27.42578125" customWidth="1"/>
    <col min="14080" max="14080" width="30.140625" bestFit="1" customWidth="1"/>
    <col min="14081" max="14081" width="21.140625" customWidth="1"/>
    <col min="14082" max="14082" width="38.7109375" customWidth="1"/>
    <col min="14083" max="14083" width="15" bestFit="1" customWidth="1"/>
    <col min="14084" max="14084" width="14.5703125" customWidth="1"/>
    <col min="14085" max="14085" width="16.85546875" customWidth="1"/>
    <col min="14086" max="14086" width="10.5703125" bestFit="1" customWidth="1"/>
    <col min="14089" max="14089" width="10" bestFit="1" customWidth="1"/>
    <col min="14331" max="14331" width="4.42578125" bestFit="1" customWidth="1"/>
    <col min="14332" max="14332" width="33.85546875" customWidth="1"/>
    <col min="14333" max="14333" width="11.42578125" bestFit="1" customWidth="1"/>
    <col min="14334" max="14334" width="74.5703125" bestFit="1" customWidth="1"/>
    <col min="14335" max="14335" width="27.42578125" customWidth="1"/>
    <col min="14336" max="14336" width="30.140625" bestFit="1" customWidth="1"/>
    <col min="14337" max="14337" width="21.140625" customWidth="1"/>
    <col min="14338" max="14338" width="38.7109375" customWidth="1"/>
    <col min="14339" max="14339" width="15" bestFit="1" customWidth="1"/>
    <col min="14340" max="14340" width="14.5703125" customWidth="1"/>
    <col min="14341" max="14341" width="16.85546875" customWidth="1"/>
    <col min="14342" max="14342" width="10.5703125" bestFit="1" customWidth="1"/>
    <col min="14345" max="14345" width="10" bestFit="1" customWidth="1"/>
    <col min="14587" max="14587" width="4.42578125" bestFit="1" customWidth="1"/>
    <col min="14588" max="14588" width="33.85546875" customWidth="1"/>
    <col min="14589" max="14589" width="11.42578125" bestFit="1" customWidth="1"/>
    <col min="14590" max="14590" width="74.5703125" bestFit="1" customWidth="1"/>
    <col min="14591" max="14591" width="27.42578125" customWidth="1"/>
    <col min="14592" max="14592" width="30.140625" bestFit="1" customWidth="1"/>
    <col min="14593" max="14593" width="21.140625" customWidth="1"/>
    <col min="14594" max="14594" width="38.7109375" customWidth="1"/>
    <col min="14595" max="14595" width="15" bestFit="1" customWidth="1"/>
    <col min="14596" max="14596" width="14.5703125" customWidth="1"/>
    <col min="14597" max="14597" width="16.85546875" customWidth="1"/>
    <col min="14598" max="14598" width="10.5703125" bestFit="1" customWidth="1"/>
    <col min="14601" max="14601" width="10" bestFit="1" customWidth="1"/>
    <col min="14843" max="14843" width="4.42578125" bestFit="1" customWidth="1"/>
    <col min="14844" max="14844" width="33.85546875" customWidth="1"/>
    <col min="14845" max="14845" width="11.42578125" bestFit="1" customWidth="1"/>
    <col min="14846" max="14846" width="74.5703125" bestFit="1" customWidth="1"/>
    <col min="14847" max="14847" width="27.42578125" customWidth="1"/>
    <col min="14848" max="14848" width="30.140625" bestFit="1" customWidth="1"/>
    <col min="14849" max="14849" width="21.140625" customWidth="1"/>
    <col min="14850" max="14850" width="38.7109375" customWidth="1"/>
    <col min="14851" max="14851" width="15" bestFit="1" customWidth="1"/>
    <col min="14852" max="14852" width="14.5703125" customWidth="1"/>
    <col min="14853" max="14853" width="16.85546875" customWidth="1"/>
    <col min="14854" max="14854" width="10.5703125" bestFit="1" customWidth="1"/>
    <col min="14857" max="14857" width="10" bestFit="1" customWidth="1"/>
    <col min="15099" max="15099" width="4.42578125" bestFit="1" customWidth="1"/>
    <col min="15100" max="15100" width="33.85546875" customWidth="1"/>
    <col min="15101" max="15101" width="11.42578125" bestFit="1" customWidth="1"/>
    <col min="15102" max="15102" width="74.5703125" bestFit="1" customWidth="1"/>
    <col min="15103" max="15103" width="27.42578125" customWidth="1"/>
    <col min="15104" max="15104" width="30.140625" bestFit="1" customWidth="1"/>
    <col min="15105" max="15105" width="21.140625" customWidth="1"/>
    <col min="15106" max="15106" width="38.7109375" customWidth="1"/>
    <col min="15107" max="15107" width="15" bestFit="1" customWidth="1"/>
    <col min="15108" max="15108" width="14.5703125" customWidth="1"/>
    <col min="15109" max="15109" width="16.85546875" customWidth="1"/>
    <col min="15110" max="15110" width="10.5703125" bestFit="1" customWidth="1"/>
    <col min="15113" max="15113" width="10" bestFit="1" customWidth="1"/>
    <col min="15355" max="15355" width="4.42578125" bestFit="1" customWidth="1"/>
    <col min="15356" max="15356" width="33.85546875" customWidth="1"/>
    <col min="15357" max="15357" width="11.42578125" bestFit="1" customWidth="1"/>
    <col min="15358" max="15358" width="74.5703125" bestFit="1" customWidth="1"/>
    <col min="15359" max="15359" width="27.42578125" customWidth="1"/>
    <col min="15360" max="15360" width="30.140625" bestFit="1" customWidth="1"/>
    <col min="15361" max="15361" width="21.140625" customWidth="1"/>
    <col min="15362" max="15362" width="38.7109375" customWidth="1"/>
    <col min="15363" max="15363" width="15" bestFit="1" customWidth="1"/>
    <col min="15364" max="15364" width="14.5703125" customWidth="1"/>
    <col min="15365" max="15365" width="16.85546875" customWidth="1"/>
    <col min="15366" max="15366" width="10.5703125" bestFit="1" customWidth="1"/>
    <col min="15369" max="15369" width="10" bestFit="1" customWidth="1"/>
    <col min="15611" max="15611" width="4.42578125" bestFit="1" customWidth="1"/>
    <col min="15612" max="15612" width="33.85546875" customWidth="1"/>
    <col min="15613" max="15613" width="11.42578125" bestFit="1" customWidth="1"/>
    <col min="15614" max="15614" width="74.5703125" bestFit="1" customWidth="1"/>
    <col min="15615" max="15615" width="27.42578125" customWidth="1"/>
    <col min="15616" max="15616" width="30.140625" bestFit="1" customWidth="1"/>
    <col min="15617" max="15617" width="21.140625" customWidth="1"/>
    <col min="15618" max="15618" width="38.7109375" customWidth="1"/>
    <col min="15619" max="15619" width="15" bestFit="1" customWidth="1"/>
    <col min="15620" max="15620" width="14.5703125" customWidth="1"/>
    <col min="15621" max="15621" width="16.85546875" customWidth="1"/>
    <col min="15622" max="15622" width="10.5703125" bestFit="1" customWidth="1"/>
    <col min="15625" max="15625" width="10" bestFit="1" customWidth="1"/>
    <col min="15867" max="15867" width="4.42578125" bestFit="1" customWidth="1"/>
    <col min="15868" max="15868" width="33.85546875" customWidth="1"/>
    <col min="15869" max="15869" width="11.42578125" bestFit="1" customWidth="1"/>
    <col min="15870" max="15870" width="74.5703125" bestFit="1" customWidth="1"/>
    <col min="15871" max="15871" width="27.42578125" customWidth="1"/>
    <col min="15872" max="15872" width="30.140625" bestFit="1" customWidth="1"/>
    <col min="15873" max="15873" width="21.140625" customWidth="1"/>
    <col min="15874" max="15874" width="38.7109375" customWidth="1"/>
    <col min="15875" max="15875" width="15" bestFit="1" customWidth="1"/>
    <col min="15876" max="15876" width="14.5703125" customWidth="1"/>
    <col min="15877" max="15877" width="16.85546875" customWidth="1"/>
    <col min="15878" max="15878" width="10.5703125" bestFit="1" customWidth="1"/>
    <col min="15881" max="15881" width="10" bestFit="1" customWidth="1"/>
    <col min="16123" max="16123" width="4.42578125" bestFit="1" customWidth="1"/>
    <col min="16124" max="16124" width="33.85546875" customWidth="1"/>
    <col min="16125" max="16125" width="11.42578125" bestFit="1" customWidth="1"/>
    <col min="16126" max="16126" width="74.5703125" bestFit="1" customWidth="1"/>
    <col min="16127" max="16127" width="27.42578125" customWidth="1"/>
    <col min="16128" max="16128" width="30.140625" bestFit="1" customWidth="1"/>
    <col min="16129" max="16129" width="21.140625" customWidth="1"/>
    <col min="16130" max="16130" width="38.7109375" customWidth="1"/>
    <col min="16131" max="16131" width="15" bestFit="1" customWidth="1"/>
    <col min="16132" max="16132" width="14.5703125" customWidth="1"/>
    <col min="16133" max="16133" width="16.85546875" customWidth="1"/>
    <col min="16134" max="16134" width="10.5703125" bestFit="1" customWidth="1"/>
    <col min="16137" max="16137" width="10" bestFit="1" customWidth="1"/>
  </cols>
  <sheetData>
    <row r="1" spans="1:12" x14ac:dyDescent="0.25">
      <c r="A1" s="41" t="s">
        <v>93</v>
      </c>
      <c r="B1" s="42"/>
      <c r="C1" s="1"/>
      <c r="D1" s="1"/>
      <c r="E1" s="4"/>
      <c r="F1" s="1"/>
      <c r="G1" s="1"/>
    </row>
    <row r="2" spans="1:12" x14ac:dyDescent="0.25">
      <c r="A2" s="1"/>
      <c r="B2" s="42"/>
      <c r="C2" s="1"/>
      <c r="D2" s="1"/>
      <c r="E2" s="4"/>
      <c r="F2" s="1"/>
      <c r="G2" s="1"/>
    </row>
    <row r="3" spans="1:12" x14ac:dyDescent="0.25">
      <c r="A3" s="55" t="s">
        <v>0</v>
      </c>
      <c r="B3" s="56" t="s">
        <v>94</v>
      </c>
      <c r="C3" s="56"/>
      <c r="D3" s="56"/>
      <c r="E3" s="57" t="s">
        <v>95</v>
      </c>
      <c r="F3" s="55" t="s">
        <v>96</v>
      </c>
      <c r="G3" s="55"/>
    </row>
    <row r="4" spans="1:12" x14ac:dyDescent="0.25">
      <c r="A4" s="55"/>
      <c r="B4" s="43" t="s">
        <v>97</v>
      </c>
      <c r="C4" s="44" t="s">
        <v>4</v>
      </c>
      <c r="D4" s="53" t="s">
        <v>98</v>
      </c>
      <c r="E4" s="57"/>
      <c r="F4" s="53" t="s">
        <v>1</v>
      </c>
      <c r="G4" s="53" t="s">
        <v>2</v>
      </c>
    </row>
    <row r="5" spans="1:12" ht="15.75" x14ac:dyDescent="0.3">
      <c r="A5" s="101">
        <v>8</v>
      </c>
      <c r="B5" s="9" t="s">
        <v>10</v>
      </c>
      <c r="C5" s="10">
        <v>7116954607</v>
      </c>
      <c r="D5" s="11" t="s">
        <v>657</v>
      </c>
      <c r="E5" s="95">
        <v>1500000</v>
      </c>
      <c r="F5" s="8" t="s">
        <v>658</v>
      </c>
      <c r="G5" s="8" t="s">
        <v>12</v>
      </c>
      <c r="J5" s="14"/>
      <c r="K5" s="15"/>
    </row>
    <row r="6" spans="1:12" ht="15.75" x14ac:dyDescent="0.3">
      <c r="A6" s="101">
        <v>9</v>
      </c>
      <c r="B6" s="17" t="s">
        <v>10</v>
      </c>
      <c r="C6" s="18">
        <v>7130471107</v>
      </c>
      <c r="D6" s="19" t="s">
        <v>106</v>
      </c>
      <c r="E6" s="95">
        <v>1000000</v>
      </c>
      <c r="F6" s="16" t="s">
        <v>290</v>
      </c>
      <c r="G6" s="8" t="s">
        <v>12</v>
      </c>
      <c r="J6" s="14"/>
      <c r="K6" s="15"/>
    </row>
    <row r="7" spans="1:12" ht="15.75" x14ac:dyDescent="0.3">
      <c r="A7" s="101">
        <v>10</v>
      </c>
      <c r="B7" s="9" t="s">
        <v>10</v>
      </c>
      <c r="C7" s="20">
        <v>7085236452</v>
      </c>
      <c r="D7" s="11" t="s">
        <v>659</v>
      </c>
      <c r="E7" s="95">
        <v>1000000</v>
      </c>
      <c r="F7" s="8" t="s">
        <v>43</v>
      </c>
      <c r="G7" s="8" t="s">
        <v>12</v>
      </c>
      <c r="J7" s="14"/>
      <c r="K7" s="15"/>
    </row>
    <row r="8" spans="1:12" ht="15.75" x14ac:dyDescent="0.3">
      <c r="A8" s="101">
        <v>11</v>
      </c>
      <c r="B8" s="9" t="s">
        <v>10</v>
      </c>
      <c r="C8" s="10">
        <v>7106802984</v>
      </c>
      <c r="D8" s="11" t="s">
        <v>106</v>
      </c>
      <c r="E8" s="95">
        <v>1000000</v>
      </c>
      <c r="F8" s="8" t="s">
        <v>299</v>
      </c>
      <c r="G8" s="8" t="s">
        <v>12</v>
      </c>
      <c r="J8" s="14"/>
      <c r="K8" s="15"/>
    </row>
    <row r="9" spans="1:12" ht="15.75" x14ac:dyDescent="0.3">
      <c r="A9" s="101">
        <v>12</v>
      </c>
      <c r="B9" s="9" t="s">
        <v>10</v>
      </c>
      <c r="C9" s="10" t="s">
        <v>327</v>
      </c>
      <c r="D9" s="11" t="s">
        <v>106</v>
      </c>
      <c r="E9" s="95">
        <v>1650000</v>
      </c>
      <c r="F9" s="8" t="s">
        <v>660</v>
      </c>
      <c r="G9" s="8" t="s">
        <v>12</v>
      </c>
      <c r="J9" s="14"/>
      <c r="K9" s="15"/>
    </row>
    <row r="10" spans="1:12" ht="15.75" x14ac:dyDescent="0.3">
      <c r="A10" s="101">
        <v>13</v>
      </c>
      <c r="B10" s="17" t="s">
        <v>10</v>
      </c>
      <c r="C10" s="18" t="s">
        <v>327</v>
      </c>
      <c r="D10" s="11" t="s">
        <v>106</v>
      </c>
      <c r="E10" s="95">
        <v>1000000</v>
      </c>
      <c r="F10" s="16" t="s">
        <v>661</v>
      </c>
      <c r="G10" s="8" t="s">
        <v>12</v>
      </c>
      <c r="J10" s="14"/>
      <c r="K10" s="15"/>
    </row>
    <row r="11" spans="1:12" ht="15.75" x14ac:dyDescent="0.3">
      <c r="A11" s="101">
        <v>14</v>
      </c>
      <c r="B11" s="9" t="s">
        <v>10</v>
      </c>
      <c r="C11" s="20" t="s">
        <v>662</v>
      </c>
      <c r="D11" s="11" t="s">
        <v>106</v>
      </c>
      <c r="E11" s="95">
        <v>500000</v>
      </c>
      <c r="F11" s="8" t="s">
        <v>663</v>
      </c>
      <c r="G11" s="8" t="s">
        <v>12</v>
      </c>
      <c r="J11" s="14"/>
      <c r="K11" s="15"/>
    </row>
    <row r="12" spans="1:12" ht="15.75" x14ac:dyDescent="0.3">
      <c r="A12" s="101">
        <v>15</v>
      </c>
      <c r="B12" s="9" t="s">
        <v>10</v>
      </c>
      <c r="C12" s="10" t="s">
        <v>46</v>
      </c>
      <c r="D12" s="11" t="s">
        <v>110</v>
      </c>
      <c r="E12" s="95">
        <v>4000000</v>
      </c>
      <c r="F12" s="8" t="s">
        <v>45</v>
      </c>
      <c r="G12" s="8" t="s">
        <v>15</v>
      </c>
      <c r="J12" s="14"/>
      <c r="K12" s="15"/>
    </row>
    <row r="13" spans="1:12" ht="15.75" customHeight="1" x14ac:dyDescent="0.3">
      <c r="A13" s="113" t="s">
        <v>99</v>
      </c>
      <c r="B13" s="114"/>
      <c r="C13" s="114"/>
      <c r="D13" s="115"/>
      <c r="E13" s="116">
        <f>SUM(E5:E12)</f>
        <v>11650000</v>
      </c>
      <c r="J13" s="15"/>
      <c r="L13" s="1"/>
    </row>
    <row r="14" spans="1:12" ht="15.75" x14ac:dyDescent="0.3">
      <c r="J14" s="6"/>
      <c r="L14" s="1"/>
    </row>
    <row r="16" spans="1:12" x14ac:dyDescent="0.25">
      <c r="A16" s="47" t="s">
        <v>664</v>
      </c>
      <c r="B16" s="47"/>
      <c r="C16" s="48"/>
      <c r="D16" s="49"/>
      <c r="E16" s="50"/>
    </row>
    <row r="17" spans="1:5" x14ac:dyDescent="0.25">
      <c r="A17" s="47" t="s">
        <v>100</v>
      </c>
      <c r="B17" s="47"/>
      <c r="C17" s="48"/>
      <c r="D17" s="49"/>
      <c r="E17" s="50"/>
    </row>
    <row r="18" spans="1:5" x14ac:dyDescent="0.25">
      <c r="A18" s="51"/>
      <c r="B18" s="47"/>
      <c r="C18" s="48"/>
      <c r="D18" s="49"/>
      <c r="E18" s="50"/>
    </row>
    <row r="19" spans="1:5" ht="15" customHeight="1" x14ac:dyDescent="0.25">
      <c r="A19" s="47" t="s">
        <v>101</v>
      </c>
      <c r="B19" s="47"/>
      <c r="C19" s="48"/>
      <c r="D19" s="49"/>
      <c r="E19" s="50"/>
    </row>
    <row r="20" spans="1:5" ht="15" customHeight="1" x14ac:dyDescent="0.25">
      <c r="A20" s="47" t="s">
        <v>102</v>
      </c>
      <c r="B20" s="47"/>
      <c r="C20" s="48">
        <v>17</v>
      </c>
      <c r="D20" s="49">
        <v>1000</v>
      </c>
      <c r="E20" s="50">
        <f>+D20*C20</f>
        <v>17000</v>
      </c>
    </row>
    <row r="21" spans="1:5" ht="15" customHeight="1" x14ac:dyDescent="0.25">
      <c r="A21" s="47" t="s">
        <v>103</v>
      </c>
      <c r="B21" s="47"/>
      <c r="C21" s="48">
        <v>0</v>
      </c>
      <c r="D21" s="49">
        <v>5000</v>
      </c>
      <c r="E21" s="50">
        <f>+D21*C21</f>
        <v>0</v>
      </c>
    </row>
    <row r="22" spans="1:5" ht="15" customHeight="1" x14ac:dyDescent="0.25">
      <c r="A22" s="47" t="s">
        <v>104</v>
      </c>
      <c r="B22" s="47"/>
      <c r="C22" s="48">
        <f>+C21+1</f>
        <v>1</v>
      </c>
      <c r="D22" s="49">
        <v>200</v>
      </c>
      <c r="E22" s="50">
        <f>+D22*C22</f>
        <v>200</v>
      </c>
    </row>
    <row r="23" spans="1:5" ht="15" customHeight="1" x14ac:dyDescent="0.25">
      <c r="A23" s="51"/>
      <c r="B23" s="47"/>
      <c r="C23" s="48"/>
      <c r="D23" s="49"/>
      <c r="E23" s="50">
        <f>+SUM(E20:E22)</f>
        <v>17200</v>
      </c>
    </row>
    <row r="24" spans="1:5" ht="15" customHeight="1" x14ac:dyDescent="0.25">
      <c r="A24" s="51"/>
      <c r="B24" s="47"/>
      <c r="C24" s="48"/>
      <c r="D24" s="49"/>
      <c r="E24" s="52">
        <f>+E23+E13</f>
        <v>11667200</v>
      </c>
    </row>
    <row r="25" spans="1:5" ht="15" customHeight="1" x14ac:dyDescent="0.25"/>
    <row r="33" spans="2:11" x14ac:dyDescent="0.25">
      <c r="B33"/>
      <c r="E33"/>
      <c r="H33"/>
      <c r="I33"/>
      <c r="J33"/>
      <c r="K33"/>
    </row>
    <row r="34" spans="2:11" x14ac:dyDescent="0.25">
      <c r="B34"/>
      <c r="E34"/>
      <c r="H34"/>
      <c r="I34"/>
      <c r="J34"/>
      <c r="K34"/>
    </row>
    <row r="35" spans="2:11" x14ac:dyDescent="0.25">
      <c r="B35"/>
      <c r="E35"/>
      <c r="H35"/>
      <c r="I35"/>
      <c r="J35"/>
      <c r="K35"/>
    </row>
    <row r="36" spans="2:11" x14ac:dyDescent="0.25">
      <c r="B36"/>
      <c r="E36"/>
      <c r="H36"/>
      <c r="I36"/>
      <c r="J36"/>
      <c r="K36"/>
    </row>
    <row r="37" spans="2:11" x14ac:dyDescent="0.25">
      <c r="B37"/>
      <c r="E37"/>
      <c r="H37"/>
      <c r="I37"/>
      <c r="J37"/>
      <c r="K37"/>
    </row>
    <row r="38" spans="2:11" x14ac:dyDescent="0.25">
      <c r="B38"/>
      <c r="E38"/>
      <c r="H38"/>
      <c r="I38"/>
      <c r="J38"/>
      <c r="K38"/>
    </row>
    <row r="39" spans="2:11" x14ac:dyDescent="0.25">
      <c r="B39"/>
      <c r="E39"/>
      <c r="H39"/>
      <c r="I39"/>
      <c r="J39"/>
      <c r="K39"/>
    </row>
    <row r="40" spans="2:11" x14ac:dyDescent="0.25">
      <c r="B40"/>
      <c r="E40"/>
      <c r="H40"/>
      <c r="I40"/>
      <c r="J40"/>
      <c r="K40"/>
    </row>
    <row r="41" spans="2:11" x14ac:dyDescent="0.25">
      <c r="B41"/>
      <c r="E41"/>
      <c r="H41"/>
      <c r="I41"/>
      <c r="J41"/>
      <c r="K41"/>
    </row>
    <row r="42" spans="2:11" x14ac:dyDescent="0.25">
      <c r="B42"/>
      <c r="E42"/>
      <c r="H42"/>
      <c r="I42"/>
      <c r="J42"/>
      <c r="K42"/>
    </row>
    <row r="43" spans="2:11" x14ac:dyDescent="0.25">
      <c r="B43"/>
      <c r="E43"/>
      <c r="H43"/>
      <c r="I43"/>
      <c r="J43"/>
      <c r="K43"/>
    </row>
    <row r="44" spans="2:11" x14ac:dyDescent="0.25">
      <c r="B44"/>
      <c r="E44"/>
      <c r="H44"/>
      <c r="I44"/>
      <c r="J44"/>
      <c r="K44"/>
    </row>
    <row r="45" spans="2:11" x14ac:dyDescent="0.25">
      <c r="B45"/>
      <c r="E45"/>
      <c r="H45"/>
      <c r="I45"/>
      <c r="J45"/>
      <c r="K45"/>
    </row>
    <row r="46" spans="2:11" x14ac:dyDescent="0.25">
      <c r="B46"/>
      <c r="E46"/>
      <c r="H46"/>
      <c r="I46"/>
      <c r="J46"/>
      <c r="K46"/>
    </row>
    <row r="47" spans="2:11" x14ac:dyDescent="0.25">
      <c r="B47"/>
      <c r="E47"/>
      <c r="H47"/>
      <c r="I47"/>
      <c r="J47"/>
      <c r="K47"/>
    </row>
    <row r="48" spans="2:11" x14ac:dyDescent="0.25">
      <c r="B48"/>
      <c r="E48"/>
      <c r="H48"/>
      <c r="I48"/>
      <c r="J48"/>
      <c r="K48"/>
    </row>
    <row r="49" spans="2:11" x14ac:dyDescent="0.25">
      <c r="B49"/>
      <c r="E49"/>
      <c r="H49"/>
      <c r="I49"/>
      <c r="J49"/>
      <c r="K49"/>
    </row>
    <row r="50" spans="2:11" x14ac:dyDescent="0.25">
      <c r="B50"/>
      <c r="E50"/>
      <c r="H50"/>
      <c r="I50"/>
      <c r="J50"/>
      <c r="K50"/>
    </row>
    <row r="51" spans="2:11" x14ac:dyDescent="0.25">
      <c r="B51"/>
      <c r="E51"/>
      <c r="H51"/>
      <c r="I51"/>
      <c r="J51"/>
      <c r="K51"/>
    </row>
    <row r="52" spans="2:11" x14ac:dyDescent="0.25">
      <c r="B52"/>
      <c r="E52"/>
      <c r="H52"/>
      <c r="I52"/>
      <c r="J52"/>
      <c r="K52"/>
    </row>
    <row r="66" spans="2:11" x14ac:dyDescent="0.25">
      <c r="B66"/>
      <c r="E66"/>
      <c r="H66"/>
      <c r="I66"/>
      <c r="J66"/>
      <c r="K66"/>
    </row>
    <row r="67" spans="2:11" x14ac:dyDescent="0.25">
      <c r="B67"/>
      <c r="E67"/>
      <c r="H67"/>
      <c r="I67"/>
      <c r="J67"/>
      <c r="K67"/>
    </row>
    <row r="68" spans="2:11" x14ac:dyDescent="0.25">
      <c r="B68"/>
      <c r="E68"/>
      <c r="H68"/>
      <c r="I68"/>
      <c r="J68"/>
      <c r="K68"/>
    </row>
    <row r="69" spans="2:11" x14ac:dyDescent="0.25">
      <c r="B69"/>
      <c r="E69"/>
      <c r="H69"/>
      <c r="I69"/>
      <c r="J69"/>
      <c r="K69"/>
    </row>
    <row r="70" spans="2:11" x14ac:dyDescent="0.25">
      <c r="B70"/>
      <c r="E70"/>
      <c r="H70"/>
      <c r="I70"/>
      <c r="J70"/>
      <c r="K70"/>
    </row>
    <row r="71" spans="2:11" x14ac:dyDescent="0.25">
      <c r="B71"/>
      <c r="E71"/>
      <c r="H71"/>
      <c r="I71"/>
      <c r="J71"/>
      <c r="K71"/>
    </row>
    <row r="72" spans="2:11" x14ac:dyDescent="0.25">
      <c r="B72"/>
      <c r="E72"/>
      <c r="H72"/>
      <c r="I72"/>
      <c r="J72"/>
      <c r="K72"/>
    </row>
    <row r="73" spans="2:11" x14ac:dyDescent="0.25">
      <c r="B73"/>
      <c r="E73"/>
      <c r="H73"/>
      <c r="I73"/>
      <c r="J73"/>
      <c r="K73"/>
    </row>
    <row r="74" spans="2:11" x14ac:dyDescent="0.25">
      <c r="B74"/>
      <c r="E74"/>
      <c r="H74"/>
      <c r="I74"/>
      <c r="J74"/>
      <c r="K74"/>
    </row>
    <row r="75" spans="2:11" x14ac:dyDescent="0.25">
      <c r="B75"/>
      <c r="E75"/>
      <c r="H75"/>
      <c r="I75"/>
      <c r="J75"/>
      <c r="K75"/>
    </row>
    <row r="76" spans="2:11" x14ac:dyDescent="0.25">
      <c r="B76"/>
      <c r="E76"/>
      <c r="H76"/>
      <c r="I76"/>
      <c r="J76"/>
      <c r="K76"/>
    </row>
    <row r="77" spans="2:11" x14ac:dyDescent="0.25">
      <c r="B77"/>
      <c r="E77"/>
      <c r="H77"/>
      <c r="I77"/>
      <c r="J77"/>
      <c r="K77"/>
    </row>
    <row r="78" spans="2:11" x14ac:dyDescent="0.25">
      <c r="B78"/>
      <c r="E78"/>
      <c r="H78"/>
      <c r="I78"/>
      <c r="J78"/>
      <c r="K78"/>
    </row>
    <row r="79" spans="2:11" x14ac:dyDescent="0.25">
      <c r="B79"/>
      <c r="E79"/>
      <c r="H79"/>
      <c r="I79"/>
      <c r="J79"/>
      <c r="K79"/>
    </row>
    <row r="83" spans="2:11" x14ac:dyDescent="0.25">
      <c r="B83"/>
      <c r="E83"/>
      <c r="H83"/>
      <c r="I83"/>
      <c r="J83"/>
      <c r="K83"/>
    </row>
    <row r="84" spans="2:11" x14ac:dyDescent="0.25">
      <c r="B84"/>
      <c r="E84"/>
      <c r="H84"/>
      <c r="I84"/>
      <c r="J84"/>
      <c r="K84"/>
    </row>
    <row r="111" spans="2:11" x14ac:dyDescent="0.25">
      <c r="B111"/>
      <c r="E111"/>
      <c r="H111"/>
      <c r="I111"/>
      <c r="J111"/>
      <c r="K111"/>
    </row>
    <row r="112" spans="2:11" x14ac:dyDescent="0.25">
      <c r="B112"/>
      <c r="E112"/>
      <c r="H112"/>
      <c r="I112"/>
      <c r="J112"/>
      <c r="K112"/>
    </row>
  </sheetData>
  <mergeCells count="5">
    <mergeCell ref="A3:A4"/>
    <mergeCell ref="B3:D3"/>
    <mergeCell ref="E3:E4"/>
    <mergeCell ref="F3:G3"/>
    <mergeCell ref="A13:D1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4"/>
  <sheetViews>
    <sheetView workbookViewId="0">
      <selection activeCell="F24" sqref="F24"/>
    </sheetView>
  </sheetViews>
  <sheetFormatPr defaultRowHeight="15" x14ac:dyDescent="0.25"/>
  <cols>
    <col min="1" max="1" width="17.28515625" style="58" bestFit="1" customWidth="1"/>
    <col min="2" max="2" width="24.5703125" style="1" bestFit="1" customWidth="1"/>
    <col min="3" max="3" width="4" style="1" bestFit="1" customWidth="1"/>
    <col min="4" max="4" width="10.5703125" style="61" bestFit="1" customWidth="1"/>
    <col min="5" max="5" width="31.140625" style="1" bestFit="1" customWidth="1"/>
    <col min="6" max="6" width="30.140625" style="1" bestFit="1" customWidth="1"/>
    <col min="7" max="7" width="9" style="1" bestFit="1" customWidth="1"/>
    <col min="8" max="8" width="18.140625" style="1" bestFit="1" customWidth="1"/>
    <col min="9" max="9" width="20" style="1" bestFit="1" customWidth="1"/>
    <col min="10" max="16384" width="9.140625" style="1"/>
  </cols>
  <sheetData>
    <row r="1" spans="1:10" x14ac:dyDescent="0.25">
      <c r="A1" s="58" t="s">
        <v>111</v>
      </c>
      <c r="B1" s="59" t="s">
        <v>112</v>
      </c>
      <c r="C1" s="59" t="s">
        <v>113</v>
      </c>
      <c r="D1" s="60">
        <f>SUM(D2:D20)</f>
        <v>4802000</v>
      </c>
      <c r="E1" s="59" t="s">
        <v>114</v>
      </c>
      <c r="F1" s="61">
        <v>19</v>
      </c>
      <c r="G1" s="1">
        <v>20200128</v>
      </c>
      <c r="H1" s="62" t="s">
        <v>115</v>
      </c>
    </row>
    <row r="2" spans="1:10" x14ac:dyDescent="0.25">
      <c r="A2" s="63" t="s">
        <v>654</v>
      </c>
      <c r="B2" s="59" t="s">
        <v>665</v>
      </c>
      <c r="C2" s="64" t="s">
        <v>113</v>
      </c>
      <c r="D2" s="65">
        <v>240000</v>
      </c>
      <c r="E2" s="59" t="s">
        <v>666</v>
      </c>
      <c r="F2" s="66" t="s">
        <v>77</v>
      </c>
      <c r="G2" s="64" t="s">
        <v>119</v>
      </c>
      <c r="H2" s="64" t="s">
        <v>119</v>
      </c>
      <c r="J2" s="67">
        <v>1</v>
      </c>
    </row>
    <row r="3" spans="1:10" x14ac:dyDescent="0.25">
      <c r="A3" s="63" t="s">
        <v>667</v>
      </c>
      <c r="B3" s="59" t="s">
        <v>668</v>
      </c>
      <c r="C3" s="64" t="s">
        <v>113</v>
      </c>
      <c r="D3" s="65">
        <v>240000</v>
      </c>
      <c r="E3" s="59" t="s">
        <v>669</v>
      </c>
      <c r="F3" s="66" t="s">
        <v>250</v>
      </c>
      <c r="G3" s="64" t="s">
        <v>119</v>
      </c>
      <c r="H3" s="64" t="s">
        <v>119</v>
      </c>
      <c r="J3" s="67">
        <v>1</v>
      </c>
    </row>
    <row r="4" spans="1:10" x14ac:dyDescent="0.25">
      <c r="A4" s="63" t="s">
        <v>670</v>
      </c>
      <c r="B4" s="68" t="s">
        <v>671</v>
      </c>
      <c r="C4" s="64" t="s">
        <v>113</v>
      </c>
      <c r="D4" s="65">
        <v>202000</v>
      </c>
      <c r="E4" s="64" t="s">
        <v>672</v>
      </c>
      <c r="F4" s="68" t="s">
        <v>250</v>
      </c>
      <c r="G4" s="64" t="s">
        <v>119</v>
      </c>
      <c r="H4" s="64" t="s">
        <v>119</v>
      </c>
      <c r="J4" s="67">
        <v>1</v>
      </c>
    </row>
    <row r="5" spans="1:10" x14ac:dyDescent="0.25">
      <c r="A5" s="63" t="s">
        <v>673</v>
      </c>
      <c r="B5" s="68" t="s">
        <v>674</v>
      </c>
      <c r="C5" s="64" t="s">
        <v>113</v>
      </c>
      <c r="D5" s="65">
        <v>240000</v>
      </c>
      <c r="E5" s="64" t="s">
        <v>675</v>
      </c>
      <c r="F5" s="68" t="s">
        <v>250</v>
      </c>
      <c r="G5" s="64" t="s">
        <v>119</v>
      </c>
      <c r="H5" s="64" t="s">
        <v>119</v>
      </c>
      <c r="J5" s="67">
        <v>1</v>
      </c>
    </row>
    <row r="6" spans="1:10" x14ac:dyDescent="0.25">
      <c r="A6" s="63" t="s">
        <v>676</v>
      </c>
      <c r="B6" s="68" t="s">
        <v>677</v>
      </c>
      <c r="C6" s="64" t="s">
        <v>113</v>
      </c>
      <c r="D6" s="65">
        <v>200000</v>
      </c>
      <c r="E6" s="64" t="s">
        <v>678</v>
      </c>
      <c r="F6" s="68" t="s">
        <v>69</v>
      </c>
      <c r="G6" s="64" t="s">
        <v>119</v>
      </c>
      <c r="H6" s="64" t="s">
        <v>119</v>
      </c>
      <c r="J6" s="67">
        <v>1</v>
      </c>
    </row>
    <row r="7" spans="1:10" x14ac:dyDescent="0.25">
      <c r="A7" s="63" t="s">
        <v>455</v>
      </c>
      <c r="B7" s="68" t="s">
        <v>456</v>
      </c>
      <c r="C7" s="64" t="s">
        <v>113</v>
      </c>
      <c r="D7" s="65">
        <v>240000</v>
      </c>
      <c r="E7" s="64" t="s">
        <v>679</v>
      </c>
      <c r="F7" s="68" t="s">
        <v>69</v>
      </c>
      <c r="G7" s="64" t="s">
        <v>119</v>
      </c>
      <c r="H7" s="64" t="s">
        <v>119</v>
      </c>
      <c r="J7" s="67">
        <v>1</v>
      </c>
    </row>
    <row r="8" spans="1:10" x14ac:dyDescent="0.25">
      <c r="A8" s="63" t="s">
        <v>680</v>
      </c>
      <c r="B8" s="68" t="s">
        <v>681</v>
      </c>
      <c r="C8" s="64" t="s">
        <v>113</v>
      </c>
      <c r="D8" s="65">
        <v>240000</v>
      </c>
      <c r="E8" s="64" t="s">
        <v>682</v>
      </c>
      <c r="F8" s="68" t="s">
        <v>69</v>
      </c>
      <c r="G8" s="64" t="s">
        <v>119</v>
      </c>
      <c r="H8" s="64" t="s">
        <v>119</v>
      </c>
      <c r="J8" s="67">
        <v>1</v>
      </c>
    </row>
    <row r="9" spans="1:10" x14ac:dyDescent="0.25">
      <c r="A9" s="63" t="s">
        <v>683</v>
      </c>
      <c r="B9" s="68" t="s">
        <v>684</v>
      </c>
      <c r="C9" s="64" t="s">
        <v>113</v>
      </c>
      <c r="D9" s="65">
        <v>240000</v>
      </c>
      <c r="E9" s="64" t="s">
        <v>685</v>
      </c>
      <c r="F9" s="68" t="s">
        <v>69</v>
      </c>
      <c r="G9" s="64" t="s">
        <v>119</v>
      </c>
      <c r="H9" s="64" t="s">
        <v>119</v>
      </c>
      <c r="J9" s="67">
        <v>1</v>
      </c>
    </row>
    <row r="10" spans="1:10" x14ac:dyDescent="0.25">
      <c r="A10" s="63" t="s">
        <v>686</v>
      </c>
      <c r="B10" s="68" t="s">
        <v>687</v>
      </c>
      <c r="C10" s="64" t="s">
        <v>113</v>
      </c>
      <c r="D10" s="65">
        <v>240000</v>
      </c>
      <c r="E10" s="64" t="s">
        <v>688</v>
      </c>
      <c r="F10" s="68" t="s">
        <v>69</v>
      </c>
      <c r="G10" s="64" t="s">
        <v>119</v>
      </c>
      <c r="H10" s="64" t="s">
        <v>119</v>
      </c>
      <c r="J10" s="67">
        <v>1</v>
      </c>
    </row>
    <row r="11" spans="1:10" x14ac:dyDescent="0.25">
      <c r="A11" s="63" t="s">
        <v>689</v>
      </c>
      <c r="B11" s="68" t="s">
        <v>690</v>
      </c>
      <c r="C11" s="64" t="s">
        <v>113</v>
      </c>
      <c r="D11" s="65">
        <v>240000</v>
      </c>
      <c r="E11" s="64" t="s">
        <v>691</v>
      </c>
      <c r="F11" s="68" t="s">
        <v>87</v>
      </c>
      <c r="G11" s="64" t="s">
        <v>119</v>
      </c>
      <c r="H11" s="64" t="s">
        <v>119</v>
      </c>
      <c r="J11" s="67">
        <v>1</v>
      </c>
    </row>
    <row r="12" spans="1:10" x14ac:dyDescent="0.25">
      <c r="A12" s="63" t="s">
        <v>692</v>
      </c>
      <c r="B12" s="68" t="s">
        <v>693</v>
      </c>
      <c r="C12" s="64" t="s">
        <v>113</v>
      </c>
      <c r="D12" s="65">
        <v>200000</v>
      </c>
      <c r="E12" s="64" t="s">
        <v>694</v>
      </c>
      <c r="F12" s="68" t="s">
        <v>87</v>
      </c>
      <c r="G12" s="64" t="s">
        <v>119</v>
      </c>
      <c r="H12" s="64" t="s">
        <v>119</v>
      </c>
      <c r="J12" s="67">
        <v>1</v>
      </c>
    </row>
    <row r="13" spans="1:10" x14ac:dyDescent="0.25">
      <c r="A13" s="63" t="s">
        <v>695</v>
      </c>
      <c r="B13" s="69" t="s">
        <v>696</v>
      </c>
      <c r="C13" s="64" t="s">
        <v>113</v>
      </c>
      <c r="D13" s="65">
        <v>240000</v>
      </c>
      <c r="E13" s="64" t="s">
        <v>697</v>
      </c>
      <c r="F13" s="68" t="s">
        <v>87</v>
      </c>
      <c r="G13" s="64" t="s">
        <v>119</v>
      </c>
      <c r="H13" s="64" t="s">
        <v>119</v>
      </c>
      <c r="J13" s="67">
        <v>1</v>
      </c>
    </row>
    <row r="14" spans="1:10" x14ac:dyDescent="0.25">
      <c r="A14" s="63" t="s">
        <v>537</v>
      </c>
      <c r="B14" s="68" t="s">
        <v>538</v>
      </c>
      <c r="C14" s="64" t="s">
        <v>113</v>
      </c>
      <c r="D14" s="65">
        <v>240000</v>
      </c>
      <c r="E14" s="64" t="s">
        <v>698</v>
      </c>
      <c r="F14" s="68" t="s">
        <v>536</v>
      </c>
      <c r="G14" s="64" t="s">
        <v>119</v>
      </c>
      <c r="H14" s="64" t="s">
        <v>119</v>
      </c>
      <c r="J14" s="67">
        <v>1</v>
      </c>
    </row>
    <row r="15" spans="1:10" x14ac:dyDescent="0.25">
      <c r="A15" s="63" t="s">
        <v>699</v>
      </c>
      <c r="B15" s="68" t="s">
        <v>700</v>
      </c>
      <c r="C15" s="64" t="s">
        <v>113</v>
      </c>
      <c r="D15" s="70">
        <v>240000</v>
      </c>
      <c r="E15" s="71" t="s">
        <v>701</v>
      </c>
      <c r="F15" s="68" t="s">
        <v>77</v>
      </c>
      <c r="G15" s="64" t="s">
        <v>119</v>
      </c>
      <c r="H15" s="64" t="s">
        <v>119</v>
      </c>
      <c r="J15" s="67">
        <v>1</v>
      </c>
    </row>
    <row r="16" spans="1:10" x14ac:dyDescent="0.25">
      <c r="A16" s="63" t="s">
        <v>702</v>
      </c>
      <c r="B16" s="68" t="s">
        <v>703</v>
      </c>
      <c r="C16" s="64" t="s">
        <v>113</v>
      </c>
      <c r="D16" s="65">
        <v>400000</v>
      </c>
      <c r="E16" s="71" t="s">
        <v>704</v>
      </c>
      <c r="F16" s="68" t="s">
        <v>77</v>
      </c>
      <c r="G16" s="64" t="s">
        <v>119</v>
      </c>
      <c r="H16" s="64" t="s">
        <v>119</v>
      </c>
      <c r="J16" s="67">
        <v>1</v>
      </c>
    </row>
    <row r="17" spans="1:10" x14ac:dyDescent="0.25">
      <c r="A17" s="72" t="s">
        <v>705</v>
      </c>
      <c r="B17" s="68" t="s">
        <v>706</v>
      </c>
      <c r="C17" s="64" t="s">
        <v>113</v>
      </c>
      <c r="D17" s="65">
        <v>480000</v>
      </c>
      <c r="E17" s="71" t="s">
        <v>707</v>
      </c>
      <c r="F17" s="70" t="s">
        <v>77</v>
      </c>
      <c r="G17" s="64" t="s">
        <v>119</v>
      </c>
      <c r="H17" s="64" t="s">
        <v>119</v>
      </c>
      <c r="J17" s="67">
        <v>1</v>
      </c>
    </row>
    <row r="18" spans="1:10" x14ac:dyDescent="0.25">
      <c r="A18" s="63" t="s">
        <v>708</v>
      </c>
      <c r="B18" s="68" t="s">
        <v>709</v>
      </c>
      <c r="C18" s="64" t="s">
        <v>113</v>
      </c>
      <c r="D18" s="65">
        <v>240000</v>
      </c>
      <c r="E18" s="71" t="s">
        <v>710</v>
      </c>
      <c r="F18" s="70" t="s">
        <v>380</v>
      </c>
      <c r="G18" s="64" t="s">
        <v>119</v>
      </c>
      <c r="H18" s="64" t="s">
        <v>119</v>
      </c>
      <c r="J18" s="67">
        <v>1</v>
      </c>
    </row>
    <row r="19" spans="1:10" x14ac:dyDescent="0.25">
      <c r="A19" s="63" t="s">
        <v>711</v>
      </c>
      <c r="B19" s="68" t="s">
        <v>712</v>
      </c>
      <c r="C19" s="64" t="s">
        <v>113</v>
      </c>
      <c r="D19" s="65">
        <v>200000</v>
      </c>
      <c r="E19" s="64" t="s">
        <v>713</v>
      </c>
      <c r="F19" s="68" t="s">
        <v>151</v>
      </c>
      <c r="G19" s="64" t="s">
        <v>119</v>
      </c>
      <c r="H19" s="64" t="s">
        <v>119</v>
      </c>
      <c r="J19" s="67">
        <v>1</v>
      </c>
    </row>
    <row r="20" spans="1:10" x14ac:dyDescent="0.25">
      <c r="A20" s="63" t="s">
        <v>714</v>
      </c>
      <c r="B20" s="59" t="s">
        <v>715</v>
      </c>
      <c r="C20" s="64" t="s">
        <v>113</v>
      </c>
      <c r="D20" s="65">
        <v>240000</v>
      </c>
      <c r="E20" s="59" t="s">
        <v>716</v>
      </c>
      <c r="F20" s="66" t="s">
        <v>73</v>
      </c>
      <c r="G20" s="64" t="s">
        <v>119</v>
      </c>
      <c r="H20" s="64" t="s">
        <v>119</v>
      </c>
      <c r="J20" s="67">
        <v>1</v>
      </c>
    </row>
    <row r="21" spans="1:10" x14ac:dyDescent="0.25">
      <c r="A21" s="63"/>
      <c r="B21" s="59"/>
      <c r="C21" s="64"/>
      <c r="D21" s="65"/>
      <c r="E21" s="59"/>
      <c r="F21" s="66"/>
      <c r="G21" s="64"/>
      <c r="H21" s="64"/>
      <c r="J21" s="67"/>
    </row>
    <row r="22" spans="1:10" x14ac:dyDescent="0.25">
      <c r="A22" s="72"/>
      <c r="B22" s="59"/>
      <c r="C22" s="64"/>
      <c r="D22" s="65"/>
      <c r="E22" s="59"/>
      <c r="F22" s="66"/>
      <c r="G22" s="64"/>
      <c r="H22" s="64"/>
      <c r="J22" s="67"/>
    </row>
    <row r="23" spans="1:10" x14ac:dyDescent="0.25">
      <c r="A23" s="63"/>
      <c r="B23" s="59"/>
      <c r="C23" s="64"/>
      <c r="D23" s="65"/>
      <c r="E23" s="59"/>
      <c r="F23" s="66"/>
      <c r="G23" s="64"/>
      <c r="H23" s="64"/>
      <c r="J23" s="67"/>
    </row>
    <row r="24" spans="1:10" x14ac:dyDescent="0.25">
      <c r="A24" s="63"/>
      <c r="B24" s="59"/>
      <c r="C24" s="64"/>
      <c r="D24" s="65"/>
      <c r="E24" s="59"/>
      <c r="F24" s="66"/>
      <c r="G24" s="64"/>
      <c r="H24" s="64"/>
      <c r="J24" s="67"/>
    </row>
    <row r="25" spans="1:10" x14ac:dyDescent="0.25">
      <c r="A25" s="63"/>
      <c r="B25" s="59"/>
      <c r="C25" s="64"/>
      <c r="D25" s="65"/>
      <c r="E25" s="59"/>
      <c r="F25" s="66"/>
      <c r="G25" s="64"/>
      <c r="H25" s="64"/>
      <c r="J25" s="67"/>
    </row>
    <row r="26" spans="1:10" x14ac:dyDescent="0.25">
      <c r="A26" s="63"/>
      <c r="B26" s="59"/>
      <c r="C26" s="64"/>
      <c r="D26" s="65"/>
      <c r="E26" s="59"/>
      <c r="F26" s="66"/>
      <c r="G26" s="64"/>
      <c r="H26" s="64"/>
      <c r="J26" s="67"/>
    </row>
    <row r="27" spans="1:10" x14ac:dyDescent="0.25">
      <c r="A27" s="63"/>
      <c r="B27" s="59"/>
      <c r="C27" s="64"/>
      <c r="D27" s="65"/>
      <c r="E27" s="59"/>
      <c r="F27" s="66"/>
      <c r="G27" s="64"/>
      <c r="H27" s="64"/>
      <c r="J27" s="67"/>
    </row>
    <row r="28" spans="1:10" x14ac:dyDescent="0.25">
      <c r="A28" s="63"/>
      <c r="B28" s="59"/>
      <c r="C28" s="64"/>
      <c r="D28" s="65"/>
      <c r="E28" s="59"/>
      <c r="F28" s="66"/>
      <c r="G28" s="64"/>
      <c r="H28" s="64"/>
      <c r="J28" s="67"/>
    </row>
    <row r="29" spans="1:10" x14ac:dyDescent="0.25">
      <c r="A29" s="63"/>
      <c r="B29" s="59"/>
      <c r="C29" s="64"/>
      <c r="D29" s="65"/>
      <c r="E29" s="59"/>
      <c r="F29" s="66"/>
      <c r="G29" s="64"/>
      <c r="H29" s="64"/>
      <c r="J29" s="67"/>
    </row>
    <row r="30" spans="1:10" x14ac:dyDescent="0.25">
      <c r="A30" s="63"/>
      <c r="B30" s="59"/>
      <c r="C30" s="64"/>
      <c r="D30" s="65"/>
      <c r="E30" s="59"/>
      <c r="F30" s="66"/>
      <c r="G30" s="64"/>
      <c r="H30" s="64"/>
      <c r="J30" s="67"/>
    </row>
    <row r="31" spans="1:10" x14ac:dyDescent="0.25">
      <c r="A31" s="63"/>
      <c r="B31" s="59"/>
      <c r="C31" s="64"/>
      <c r="D31" s="65"/>
      <c r="E31" s="59"/>
      <c r="F31" s="66"/>
      <c r="G31" s="64"/>
      <c r="H31" s="64"/>
      <c r="J31" s="67"/>
    </row>
    <row r="32" spans="1:10" x14ac:dyDescent="0.25">
      <c r="A32" s="63"/>
      <c r="B32" s="59"/>
      <c r="C32" s="64"/>
      <c r="D32" s="65"/>
      <c r="E32" s="59"/>
      <c r="F32" s="66"/>
      <c r="G32" s="64"/>
      <c r="H32" s="64"/>
      <c r="J32" s="67"/>
    </row>
    <row r="33" spans="1:10" x14ac:dyDescent="0.25">
      <c r="A33" s="63"/>
      <c r="B33" s="59"/>
      <c r="C33" s="64"/>
      <c r="D33" s="65"/>
      <c r="E33" s="59"/>
      <c r="F33" s="66"/>
      <c r="G33" s="64"/>
      <c r="H33" s="64"/>
      <c r="J33" s="67"/>
    </row>
    <row r="34" spans="1:10" x14ac:dyDescent="0.25">
      <c r="A34" s="63"/>
      <c r="B34" s="59"/>
      <c r="C34" s="64"/>
      <c r="D34" s="65"/>
      <c r="E34" s="59"/>
      <c r="F34" s="66"/>
      <c r="G34" s="64"/>
      <c r="H34" s="64"/>
      <c r="J34" s="67"/>
    </row>
    <row r="35" spans="1:10" x14ac:dyDescent="0.25">
      <c r="A35" s="63"/>
      <c r="B35" s="59"/>
      <c r="C35" s="64"/>
      <c r="D35" s="65"/>
      <c r="E35" s="59"/>
      <c r="F35" s="66"/>
      <c r="G35" s="64"/>
      <c r="H35" s="64"/>
      <c r="J35" s="67"/>
    </row>
    <row r="36" spans="1:10" x14ac:dyDescent="0.25">
      <c r="A36" s="63"/>
      <c r="B36" s="59"/>
      <c r="C36" s="64"/>
      <c r="D36" s="65"/>
      <c r="E36" s="59"/>
      <c r="F36" s="66"/>
      <c r="G36" s="64"/>
      <c r="H36" s="64"/>
      <c r="J36" s="67"/>
    </row>
    <row r="37" spans="1:10" x14ac:dyDescent="0.25">
      <c r="A37" s="63"/>
      <c r="B37" s="59"/>
      <c r="C37" s="64"/>
      <c r="D37" s="65"/>
      <c r="E37" s="59"/>
      <c r="F37" s="66"/>
      <c r="G37" s="64"/>
      <c r="H37" s="64"/>
      <c r="J37" s="67"/>
    </row>
    <row r="38" spans="1:10" x14ac:dyDescent="0.25">
      <c r="A38" s="63"/>
      <c r="B38" s="59"/>
      <c r="C38" s="64"/>
      <c r="D38" s="65"/>
      <c r="E38" s="59"/>
      <c r="F38" s="66"/>
      <c r="G38" s="64"/>
      <c r="H38" s="64"/>
      <c r="J38" s="67"/>
    </row>
    <row r="39" spans="1:10" x14ac:dyDescent="0.25">
      <c r="A39" s="63"/>
      <c r="B39" s="59"/>
      <c r="C39" s="64"/>
      <c r="D39" s="65"/>
      <c r="E39" s="59"/>
      <c r="F39" s="66"/>
      <c r="G39" s="64"/>
      <c r="H39" s="64"/>
      <c r="J39" s="67"/>
    </row>
    <row r="40" spans="1:10" x14ac:dyDescent="0.25">
      <c r="A40" s="63"/>
      <c r="B40" s="59"/>
      <c r="C40" s="64"/>
      <c r="D40" s="65"/>
      <c r="E40" s="59"/>
      <c r="F40" s="66"/>
      <c r="G40" s="64"/>
      <c r="H40" s="64"/>
      <c r="J40" s="67"/>
    </row>
    <row r="41" spans="1:10" x14ac:dyDescent="0.25">
      <c r="A41" s="63"/>
      <c r="B41" s="59"/>
      <c r="C41" s="64"/>
      <c r="D41" s="65"/>
      <c r="E41" s="59"/>
      <c r="F41" s="66"/>
      <c r="G41" s="64"/>
      <c r="H41" s="64"/>
      <c r="J41" s="67"/>
    </row>
    <row r="42" spans="1:10" x14ac:dyDescent="0.25">
      <c r="A42" s="63"/>
      <c r="B42" s="59"/>
      <c r="C42" s="64"/>
      <c r="D42" s="65"/>
      <c r="E42" s="59"/>
      <c r="F42" s="66"/>
      <c r="G42" s="64"/>
      <c r="H42" s="64"/>
      <c r="J42" s="67"/>
    </row>
    <row r="43" spans="1:10" x14ac:dyDescent="0.25">
      <c r="A43" s="63"/>
      <c r="B43" s="59"/>
      <c r="C43" s="64"/>
      <c r="D43" s="65"/>
      <c r="E43" s="59"/>
      <c r="F43" s="66"/>
      <c r="G43" s="64"/>
      <c r="H43" s="64"/>
      <c r="J43" s="67"/>
    </row>
    <row r="44" spans="1:10" x14ac:dyDescent="0.25">
      <c r="A44" s="63"/>
      <c r="B44" s="59"/>
      <c r="C44" s="64"/>
      <c r="D44" s="65"/>
      <c r="E44" s="59"/>
      <c r="F44" s="66"/>
      <c r="G44" s="64"/>
      <c r="H44" s="64"/>
      <c r="J44" s="67"/>
    </row>
    <row r="45" spans="1:10" x14ac:dyDescent="0.25">
      <c r="A45" s="63"/>
      <c r="B45" s="59"/>
      <c r="C45" s="64"/>
      <c r="D45" s="65"/>
      <c r="E45" s="59"/>
      <c r="F45" s="66"/>
      <c r="G45" s="64"/>
      <c r="H45" s="64"/>
      <c r="J45" s="67"/>
    </row>
    <row r="46" spans="1:10" x14ac:dyDescent="0.25">
      <c r="A46" s="63"/>
      <c r="B46" s="59"/>
      <c r="C46" s="64"/>
      <c r="D46" s="65"/>
      <c r="E46" s="59"/>
      <c r="F46" s="66"/>
      <c r="G46" s="64"/>
      <c r="H46" s="64"/>
      <c r="J46" s="67"/>
    </row>
    <row r="47" spans="1:10" x14ac:dyDescent="0.25">
      <c r="A47" s="72"/>
      <c r="B47" s="59"/>
      <c r="C47" s="64"/>
      <c r="D47" s="65"/>
      <c r="E47" s="59"/>
      <c r="F47" s="66"/>
      <c r="G47" s="64"/>
      <c r="H47" s="64"/>
      <c r="J47" s="67"/>
    </row>
    <row r="48" spans="1:10" x14ac:dyDescent="0.25">
      <c r="A48" s="63"/>
      <c r="B48" s="59"/>
      <c r="C48" s="64"/>
      <c r="E48" s="59"/>
      <c r="F48" s="66"/>
      <c r="G48" s="64"/>
      <c r="H48" s="64"/>
      <c r="J48" s="67"/>
    </row>
    <row r="49" spans="1:10" x14ac:dyDescent="0.25">
      <c r="A49" s="63"/>
      <c r="C49" s="64"/>
      <c r="E49" s="59"/>
      <c r="F49" s="66"/>
      <c r="G49" s="64"/>
      <c r="H49" s="64"/>
      <c r="J49" s="67"/>
    </row>
    <row r="50" spans="1:10" x14ac:dyDescent="0.25">
      <c r="A50" s="63"/>
      <c r="C50" s="64"/>
      <c r="E50" s="59"/>
      <c r="F50" s="66"/>
      <c r="G50" s="64"/>
      <c r="H50" s="64"/>
      <c r="J50" s="67"/>
    </row>
    <row r="51" spans="1:10" x14ac:dyDescent="0.25">
      <c r="A51" s="63"/>
      <c r="C51" s="64"/>
      <c r="E51" s="59"/>
      <c r="F51" s="66"/>
      <c r="G51" s="64"/>
      <c r="H51" s="64"/>
      <c r="J51" s="67"/>
    </row>
    <row r="52" spans="1:10" x14ac:dyDescent="0.25">
      <c r="A52" s="63"/>
      <c r="C52" s="64"/>
      <c r="E52" s="59"/>
      <c r="F52" s="66"/>
      <c r="G52" s="64"/>
      <c r="H52" s="64"/>
      <c r="J52" s="67"/>
    </row>
    <row r="53" spans="1:10" x14ac:dyDescent="0.25">
      <c r="A53" s="63"/>
      <c r="C53" s="64"/>
      <c r="E53" s="59"/>
      <c r="F53" s="66"/>
      <c r="G53" s="64"/>
      <c r="H53" s="64"/>
      <c r="J53" s="67"/>
    </row>
    <row r="54" spans="1:10" x14ac:dyDescent="0.25">
      <c r="A54" s="63"/>
      <c r="C54" s="64"/>
      <c r="E54" s="59"/>
      <c r="F54" s="66"/>
      <c r="G54" s="64"/>
      <c r="H54" s="64"/>
      <c r="J54" s="67"/>
    </row>
    <row r="55" spans="1:10" x14ac:dyDescent="0.25">
      <c r="A55" s="63"/>
      <c r="C55" s="64"/>
      <c r="E55" s="59"/>
      <c r="F55" s="66"/>
      <c r="G55" s="64"/>
      <c r="H55" s="64"/>
      <c r="J55" s="67"/>
    </row>
    <row r="56" spans="1:10" x14ac:dyDescent="0.25">
      <c r="A56" s="63"/>
      <c r="C56" s="64"/>
      <c r="E56" s="59"/>
      <c r="F56" s="66"/>
      <c r="G56" s="64"/>
      <c r="H56" s="64"/>
      <c r="J56" s="67"/>
    </row>
    <row r="57" spans="1:10" x14ac:dyDescent="0.25">
      <c r="A57" s="63"/>
      <c r="C57" s="64"/>
      <c r="E57" s="59"/>
      <c r="F57" s="66"/>
      <c r="G57" s="64"/>
      <c r="H57" s="64"/>
      <c r="J57" s="67"/>
    </row>
    <row r="58" spans="1:10" x14ac:dyDescent="0.25">
      <c r="A58" s="63"/>
      <c r="C58" s="64"/>
      <c r="E58" s="59"/>
      <c r="F58" s="66"/>
      <c r="G58" s="64"/>
      <c r="H58" s="64"/>
      <c r="J58" s="67"/>
    </row>
    <row r="59" spans="1:10" x14ac:dyDescent="0.25">
      <c r="A59" s="63"/>
      <c r="C59" s="64"/>
      <c r="E59" s="59"/>
      <c r="F59" s="66"/>
      <c r="G59" s="64"/>
      <c r="H59" s="64"/>
      <c r="J59" s="67"/>
    </row>
    <row r="60" spans="1:10" x14ac:dyDescent="0.25">
      <c r="A60" s="63"/>
      <c r="C60" s="64"/>
      <c r="E60" s="59"/>
      <c r="F60" s="66"/>
      <c r="G60" s="64"/>
      <c r="H60" s="64"/>
      <c r="J60" s="67"/>
    </row>
    <row r="61" spans="1:10" x14ac:dyDescent="0.25">
      <c r="A61" s="72"/>
      <c r="C61" s="64"/>
      <c r="E61" s="59"/>
      <c r="F61" s="66"/>
      <c r="G61" s="64"/>
      <c r="H61" s="64"/>
      <c r="J61" s="67"/>
    </row>
    <row r="62" spans="1:10" x14ac:dyDescent="0.25">
      <c r="A62" s="63"/>
      <c r="C62" s="64"/>
      <c r="E62" s="59"/>
      <c r="F62" s="66"/>
      <c r="G62" s="64"/>
      <c r="H62" s="64"/>
      <c r="J62" s="67"/>
    </row>
    <row r="63" spans="1:10" x14ac:dyDescent="0.25">
      <c r="A63" s="63"/>
      <c r="C63" s="64"/>
      <c r="E63" s="59"/>
      <c r="F63" s="66"/>
      <c r="G63" s="64"/>
      <c r="H63" s="64"/>
      <c r="J63" s="67"/>
    </row>
    <row r="64" spans="1:10" x14ac:dyDescent="0.25">
      <c r="A64" s="63"/>
      <c r="C64" s="64"/>
      <c r="E64" s="59"/>
      <c r="F64" s="66"/>
      <c r="G64" s="64"/>
      <c r="H64" s="64"/>
      <c r="J64" s="67"/>
    </row>
    <row r="65" spans="1:10" x14ac:dyDescent="0.25">
      <c r="A65" s="63"/>
      <c r="C65" s="64"/>
      <c r="E65" s="59"/>
      <c r="F65" s="66"/>
      <c r="G65" s="64"/>
      <c r="H65" s="64"/>
      <c r="J65" s="67"/>
    </row>
    <row r="66" spans="1:10" x14ac:dyDescent="0.25">
      <c r="A66" s="63"/>
      <c r="C66" s="64"/>
      <c r="E66" s="59"/>
      <c r="F66" s="66"/>
      <c r="G66" s="64"/>
      <c r="H66" s="64"/>
      <c r="J66" s="67"/>
    </row>
    <row r="67" spans="1:10" x14ac:dyDescent="0.25">
      <c r="A67" s="63"/>
      <c r="C67" s="64"/>
      <c r="E67" s="59"/>
      <c r="F67" s="66"/>
      <c r="G67" s="64"/>
      <c r="H67" s="64"/>
      <c r="J67" s="67"/>
    </row>
    <row r="68" spans="1:10" x14ac:dyDescent="0.25">
      <c r="A68" s="63"/>
      <c r="C68" s="64"/>
      <c r="E68" s="59"/>
      <c r="F68" s="66"/>
      <c r="G68" s="64"/>
      <c r="H68" s="64"/>
      <c r="J68" s="67"/>
    </row>
    <row r="69" spans="1:10" x14ac:dyDescent="0.25">
      <c r="A69" s="73"/>
      <c r="C69" s="64"/>
      <c r="E69" s="59"/>
      <c r="F69" s="66"/>
      <c r="G69" s="64"/>
      <c r="H69" s="64"/>
      <c r="J69" s="67"/>
    </row>
    <row r="70" spans="1:10" x14ac:dyDescent="0.25">
      <c r="A70" s="73"/>
      <c r="C70" s="64"/>
      <c r="E70" s="59"/>
      <c r="F70" s="66"/>
      <c r="G70" s="64"/>
      <c r="H70" s="64"/>
      <c r="J70" s="67"/>
    </row>
    <row r="71" spans="1:10" x14ac:dyDescent="0.25">
      <c r="A71" s="73"/>
      <c r="C71" s="64"/>
      <c r="E71" s="59"/>
      <c r="F71" s="66"/>
      <c r="G71" s="64"/>
      <c r="H71" s="64"/>
      <c r="J71" s="67"/>
    </row>
    <row r="72" spans="1:10" x14ac:dyDescent="0.25">
      <c r="A72" s="73"/>
      <c r="C72" s="64"/>
      <c r="E72" s="59"/>
      <c r="F72" s="66"/>
      <c r="G72" s="64"/>
      <c r="H72" s="64"/>
      <c r="J72" s="67"/>
    </row>
    <row r="73" spans="1:10" x14ac:dyDescent="0.25">
      <c r="A73" s="73"/>
      <c r="C73" s="64"/>
      <c r="E73" s="59"/>
      <c r="F73" s="66"/>
      <c r="G73" s="64"/>
      <c r="H73" s="64"/>
      <c r="J73" s="67"/>
    </row>
    <row r="74" spans="1:10" x14ac:dyDescent="0.25">
      <c r="A74" s="73"/>
      <c r="C74" s="64"/>
      <c r="E74" s="59"/>
      <c r="F74" s="66"/>
      <c r="G74" s="64"/>
      <c r="H74" s="64"/>
      <c r="J74" s="67"/>
    </row>
    <row r="75" spans="1:10" x14ac:dyDescent="0.25">
      <c r="A75" s="73"/>
      <c r="C75" s="64"/>
      <c r="E75" s="59"/>
      <c r="F75" s="66"/>
      <c r="G75" s="64"/>
      <c r="H75" s="64"/>
      <c r="J75" s="67"/>
    </row>
    <row r="76" spans="1:10" x14ac:dyDescent="0.25">
      <c r="A76" s="73"/>
      <c r="C76" s="64"/>
      <c r="E76" s="59"/>
      <c r="F76" s="66"/>
      <c r="G76" s="64"/>
      <c r="H76" s="64"/>
      <c r="J76" s="67"/>
    </row>
    <row r="77" spans="1:10" x14ac:dyDescent="0.25">
      <c r="A77" s="73"/>
      <c r="C77" s="64"/>
      <c r="E77" s="59"/>
      <c r="F77" s="66"/>
      <c r="G77" s="64"/>
      <c r="H77" s="64"/>
      <c r="J77" s="67"/>
    </row>
    <row r="78" spans="1:10" x14ac:dyDescent="0.25">
      <c r="A78" s="73"/>
      <c r="C78" s="64"/>
      <c r="E78" s="59"/>
      <c r="F78" s="66"/>
      <c r="G78" s="64"/>
      <c r="H78" s="64"/>
      <c r="J78" s="67"/>
    </row>
    <row r="79" spans="1:10" x14ac:dyDescent="0.25">
      <c r="A79" s="73"/>
      <c r="C79" s="64"/>
      <c r="E79" s="59"/>
      <c r="F79" s="66"/>
      <c r="G79" s="64"/>
      <c r="H79" s="64"/>
      <c r="J79" s="67"/>
    </row>
    <row r="80" spans="1:10" x14ac:dyDescent="0.25">
      <c r="A80" s="73"/>
      <c r="C80" s="64"/>
      <c r="E80" s="59"/>
      <c r="F80" s="66"/>
      <c r="G80" s="64"/>
      <c r="H80" s="64"/>
      <c r="J80" s="67"/>
    </row>
    <row r="81" spans="1:10" x14ac:dyDescent="0.25">
      <c r="A81" s="73"/>
      <c r="C81" s="64"/>
      <c r="E81" s="59"/>
      <c r="F81" s="66"/>
      <c r="G81" s="64"/>
      <c r="H81" s="64"/>
      <c r="J81" s="67"/>
    </row>
    <row r="82" spans="1:10" x14ac:dyDescent="0.25">
      <c r="A82" s="73"/>
      <c r="C82" s="64"/>
      <c r="E82" s="59"/>
      <c r="F82" s="66"/>
      <c r="G82" s="64"/>
      <c r="H82" s="64"/>
      <c r="J82" s="67"/>
    </row>
    <row r="83" spans="1:10" x14ac:dyDescent="0.25">
      <c r="A83" s="73"/>
      <c r="C83" s="64"/>
      <c r="E83" s="59"/>
      <c r="F83" s="66"/>
      <c r="G83" s="64"/>
      <c r="H83" s="64"/>
      <c r="J83" s="67"/>
    </row>
    <row r="84" spans="1:10" x14ac:dyDescent="0.25">
      <c r="A84" s="73"/>
      <c r="C84" s="64"/>
      <c r="F84" s="66"/>
      <c r="G84" s="64"/>
      <c r="H84" s="64"/>
      <c r="J84" s="67"/>
    </row>
    <row r="85" spans="1:10" x14ac:dyDescent="0.25">
      <c r="A85" s="73"/>
      <c r="C85" s="64"/>
      <c r="F85" s="66"/>
      <c r="G85" s="64"/>
      <c r="H85" s="64"/>
      <c r="J85" s="67"/>
    </row>
    <row r="86" spans="1:10" x14ac:dyDescent="0.25">
      <c r="A86" s="73"/>
      <c r="C86" s="64"/>
      <c r="F86" s="66"/>
      <c r="G86" s="64"/>
      <c r="H86" s="64"/>
      <c r="J86" s="67"/>
    </row>
    <row r="87" spans="1:10" x14ac:dyDescent="0.25">
      <c r="A87" s="73"/>
      <c r="C87" s="64"/>
      <c r="F87" s="66"/>
      <c r="G87" s="64"/>
      <c r="H87" s="64"/>
      <c r="J87" s="67"/>
    </row>
    <row r="88" spans="1:10" x14ac:dyDescent="0.25">
      <c r="A88" s="73"/>
      <c r="C88" s="64"/>
      <c r="F88" s="66"/>
      <c r="G88" s="64"/>
      <c r="H88" s="64"/>
      <c r="J88" s="67"/>
    </row>
    <row r="89" spans="1:10" x14ac:dyDescent="0.25">
      <c r="A89" s="73"/>
      <c r="C89" s="64"/>
      <c r="F89" s="66"/>
      <c r="G89" s="64"/>
      <c r="H89" s="64"/>
      <c r="J89" s="67"/>
    </row>
    <row r="90" spans="1:10" x14ac:dyDescent="0.25">
      <c r="A90" s="73"/>
      <c r="C90" s="64"/>
      <c r="F90" s="66"/>
      <c r="G90" s="64"/>
      <c r="H90" s="64"/>
      <c r="J90" s="67"/>
    </row>
    <row r="91" spans="1:10" x14ac:dyDescent="0.25">
      <c r="A91" s="73"/>
      <c r="C91" s="64"/>
      <c r="F91" s="66"/>
      <c r="G91" s="64"/>
      <c r="H91" s="64"/>
      <c r="J91" s="67"/>
    </row>
    <row r="92" spans="1:10" x14ac:dyDescent="0.25">
      <c r="A92" s="73"/>
      <c r="C92" s="64"/>
      <c r="F92" s="66"/>
      <c r="G92" s="64"/>
      <c r="H92" s="64"/>
      <c r="J92" s="67"/>
    </row>
    <row r="93" spans="1:10" x14ac:dyDescent="0.25">
      <c r="A93" s="73"/>
      <c r="C93" s="64"/>
      <c r="F93" s="66"/>
      <c r="G93" s="64"/>
      <c r="H93" s="64"/>
      <c r="J93" s="67"/>
    </row>
    <row r="94" spans="1:10" x14ac:dyDescent="0.25">
      <c r="A94" s="73"/>
      <c r="C94" s="64"/>
      <c r="F94" s="66"/>
      <c r="G94" s="64"/>
      <c r="H94" s="64"/>
      <c r="J94" s="67"/>
    </row>
    <row r="95" spans="1:10" x14ac:dyDescent="0.25">
      <c r="A95" s="73"/>
      <c r="C95" s="64"/>
      <c r="F95" s="66"/>
      <c r="G95" s="64"/>
      <c r="H95" s="64"/>
      <c r="J95" s="67"/>
    </row>
    <row r="96" spans="1:10" x14ac:dyDescent="0.25">
      <c r="C96" s="64"/>
      <c r="F96" s="66"/>
      <c r="G96" s="64"/>
      <c r="H96" s="64"/>
      <c r="J96" s="67"/>
    </row>
    <row r="97" spans="3:10" s="1" customFormat="1" x14ac:dyDescent="0.25">
      <c r="C97" s="64"/>
      <c r="D97" s="61"/>
      <c r="F97" s="66"/>
      <c r="G97" s="64"/>
      <c r="H97" s="64"/>
      <c r="J97" s="67"/>
    </row>
    <row r="98" spans="3:10" s="1" customFormat="1" x14ac:dyDescent="0.25">
      <c r="C98" s="64"/>
      <c r="D98" s="61"/>
      <c r="F98" s="66"/>
      <c r="G98" s="64"/>
      <c r="H98" s="64"/>
      <c r="J98" s="67"/>
    </row>
    <row r="99" spans="3:10" s="1" customFormat="1" x14ac:dyDescent="0.25">
      <c r="C99" s="64"/>
      <c r="D99" s="61"/>
      <c r="F99" s="66"/>
      <c r="G99" s="64"/>
      <c r="H99" s="64"/>
      <c r="J99" s="67"/>
    </row>
    <row r="100" spans="3:10" s="1" customFormat="1" x14ac:dyDescent="0.25">
      <c r="C100" s="64"/>
      <c r="D100" s="61"/>
      <c r="F100" s="66"/>
      <c r="G100" s="64"/>
      <c r="H100" s="64"/>
      <c r="J100" s="67"/>
    </row>
    <row r="101" spans="3:10" s="1" customFormat="1" x14ac:dyDescent="0.25">
      <c r="C101" s="64"/>
      <c r="D101" s="61"/>
      <c r="F101" s="66"/>
      <c r="G101" s="64"/>
      <c r="H101" s="64"/>
      <c r="J101" s="67"/>
    </row>
    <row r="102" spans="3:10" s="1" customFormat="1" x14ac:dyDescent="0.25">
      <c r="C102" s="64"/>
      <c r="D102" s="61"/>
      <c r="F102" s="66"/>
      <c r="G102" s="64"/>
      <c r="H102" s="64"/>
      <c r="J102" s="67"/>
    </row>
    <row r="103" spans="3:10" s="1" customFormat="1" x14ac:dyDescent="0.25">
      <c r="C103" s="64"/>
      <c r="D103" s="61"/>
      <c r="F103" s="66"/>
      <c r="G103" s="64"/>
      <c r="H103" s="64"/>
      <c r="J103" s="67"/>
    </row>
    <row r="104" spans="3:10" s="1" customFormat="1" x14ac:dyDescent="0.25">
      <c r="C104" s="64"/>
      <c r="D104" s="61"/>
      <c r="F104" s="66"/>
      <c r="G104" s="64"/>
      <c r="H104" s="64"/>
      <c r="J104" s="67"/>
    </row>
    <row r="105" spans="3:10" s="1" customFormat="1" x14ac:dyDescent="0.25">
      <c r="C105" s="64"/>
      <c r="D105" s="61"/>
      <c r="F105" s="66"/>
      <c r="G105" s="64"/>
      <c r="H105" s="64"/>
      <c r="J105" s="67"/>
    </row>
    <row r="106" spans="3:10" s="1" customFormat="1" x14ac:dyDescent="0.25">
      <c r="C106" s="64"/>
      <c r="D106" s="61"/>
      <c r="F106" s="66"/>
      <c r="G106" s="64"/>
      <c r="H106" s="64"/>
      <c r="J106" s="67"/>
    </row>
    <row r="107" spans="3:10" s="1" customFormat="1" x14ac:dyDescent="0.25">
      <c r="C107" s="64"/>
      <c r="D107" s="61"/>
      <c r="F107" s="66"/>
      <c r="G107" s="64"/>
      <c r="H107" s="64"/>
      <c r="J107" s="67"/>
    </row>
    <row r="108" spans="3:10" s="1" customFormat="1" x14ac:dyDescent="0.25">
      <c r="C108" s="64"/>
      <c r="D108" s="61"/>
      <c r="F108" s="66"/>
      <c r="G108" s="64"/>
      <c r="H108" s="64"/>
      <c r="J108" s="67"/>
    </row>
    <row r="109" spans="3:10" s="1" customFormat="1" x14ac:dyDescent="0.25">
      <c r="C109" s="64"/>
      <c r="D109" s="61"/>
      <c r="F109" s="66"/>
      <c r="G109" s="64"/>
      <c r="H109" s="64"/>
      <c r="J109" s="67"/>
    </row>
    <row r="110" spans="3:10" s="1" customFormat="1" x14ac:dyDescent="0.25">
      <c r="C110" s="64"/>
      <c r="D110" s="61"/>
      <c r="F110" s="66"/>
      <c r="G110" s="64"/>
      <c r="H110" s="64"/>
      <c r="J110" s="67"/>
    </row>
    <row r="111" spans="3:10" s="1" customFormat="1" x14ac:dyDescent="0.25">
      <c r="C111" s="64"/>
      <c r="D111" s="61"/>
      <c r="F111" s="66"/>
      <c r="G111" s="64"/>
      <c r="H111" s="64"/>
      <c r="J111" s="67"/>
    </row>
    <row r="112" spans="3:10" s="1" customFormat="1" x14ac:dyDescent="0.25">
      <c r="C112" s="64"/>
      <c r="D112" s="61"/>
      <c r="F112" s="66"/>
      <c r="G112" s="64"/>
      <c r="H112" s="64"/>
      <c r="J112" s="67"/>
    </row>
    <row r="113" spans="3:10" s="1" customFormat="1" x14ac:dyDescent="0.25">
      <c r="C113" s="64"/>
      <c r="D113" s="61"/>
      <c r="F113" s="66"/>
      <c r="G113" s="64"/>
      <c r="H113" s="64"/>
      <c r="J113" s="67"/>
    </row>
    <row r="114" spans="3:10" s="1" customFormat="1" x14ac:dyDescent="0.25">
      <c r="C114" s="64"/>
      <c r="D114" s="61"/>
      <c r="F114" s="66"/>
      <c r="G114" s="64"/>
      <c r="H114" s="64"/>
      <c r="J114" s="67"/>
    </row>
  </sheetData>
  <hyperlinks>
    <hyperlink ref="H1" r:id="rId1"/>
  </hyperlinks>
  <pageMargins left="0.7" right="0.7" top="0.75" bottom="0.75" header="0.3" footer="0.3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4"/>
  <sheetViews>
    <sheetView topLeftCell="A4" workbookViewId="0">
      <selection activeCell="A26" sqref="A26:XFD37"/>
    </sheetView>
  </sheetViews>
  <sheetFormatPr defaultRowHeight="15" x14ac:dyDescent="0.25"/>
  <cols>
    <col min="1" max="1" width="4.42578125" bestFit="1" customWidth="1"/>
    <col min="2" max="2" width="33.42578125" style="2" bestFit="1" customWidth="1"/>
    <col min="3" max="3" width="21.140625" customWidth="1"/>
    <col min="4" max="4" width="38.7109375" customWidth="1"/>
    <col min="5" max="5" width="22.28515625" style="3" bestFit="1" customWidth="1"/>
    <col min="6" max="6" width="56.85546875" bestFit="1" customWidth="1"/>
    <col min="7" max="7" width="74.5703125" bestFit="1" customWidth="1"/>
    <col min="12" max="12" width="14.5703125" style="3" customWidth="1"/>
    <col min="13" max="13" width="16.85546875" style="1" customWidth="1"/>
    <col min="14" max="14" width="10.5703125" style="1" bestFit="1" customWidth="1"/>
    <col min="15" max="16" width="9.140625" style="1"/>
    <col min="17" max="17" width="10" style="1" bestFit="1" customWidth="1"/>
    <col min="18" max="19" width="9.140625" style="1"/>
    <col min="259" max="259" width="4.42578125" bestFit="1" customWidth="1"/>
    <col min="260" max="260" width="33.85546875" customWidth="1"/>
    <col min="261" max="261" width="11.42578125" bestFit="1" customWidth="1"/>
    <col min="262" max="262" width="74.5703125" bestFit="1" customWidth="1"/>
    <col min="263" max="263" width="27.42578125" customWidth="1"/>
    <col min="264" max="264" width="30.140625" bestFit="1" customWidth="1"/>
    <col min="265" max="265" width="21.140625" customWidth="1"/>
    <col min="266" max="266" width="38.7109375" customWidth="1"/>
    <col min="267" max="267" width="15" bestFit="1" customWidth="1"/>
    <col min="268" max="268" width="14.5703125" customWidth="1"/>
    <col min="269" max="269" width="16.85546875" customWidth="1"/>
    <col min="270" max="270" width="10.5703125" bestFit="1" customWidth="1"/>
    <col min="273" max="273" width="10" bestFit="1" customWidth="1"/>
    <col min="515" max="515" width="4.42578125" bestFit="1" customWidth="1"/>
    <col min="516" max="516" width="33.85546875" customWidth="1"/>
    <col min="517" max="517" width="11.42578125" bestFit="1" customWidth="1"/>
    <col min="518" max="518" width="74.5703125" bestFit="1" customWidth="1"/>
    <col min="519" max="519" width="27.42578125" customWidth="1"/>
    <col min="520" max="520" width="30.140625" bestFit="1" customWidth="1"/>
    <col min="521" max="521" width="21.140625" customWidth="1"/>
    <col min="522" max="522" width="38.7109375" customWidth="1"/>
    <col min="523" max="523" width="15" bestFit="1" customWidth="1"/>
    <col min="524" max="524" width="14.5703125" customWidth="1"/>
    <col min="525" max="525" width="16.85546875" customWidth="1"/>
    <col min="526" max="526" width="10.5703125" bestFit="1" customWidth="1"/>
    <col min="529" max="529" width="10" bestFit="1" customWidth="1"/>
    <col min="771" max="771" width="4.42578125" bestFit="1" customWidth="1"/>
    <col min="772" max="772" width="33.85546875" customWidth="1"/>
    <col min="773" max="773" width="11.42578125" bestFit="1" customWidth="1"/>
    <col min="774" max="774" width="74.5703125" bestFit="1" customWidth="1"/>
    <col min="775" max="775" width="27.42578125" customWidth="1"/>
    <col min="776" max="776" width="30.140625" bestFit="1" customWidth="1"/>
    <col min="777" max="777" width="21.140625" customWidth="1"/>
    <col min="778" max="778" width="38.7109375" customWidth="1"/>
    <col min="779" max="779" width="15" bestFit="1" customWidth="1"/>
    <col min="780" max="780" width="14.5703125" customWidth="1"/>
    <col min="781" max="781" width="16.85546875" customWidth="1"/>
    <col min="782" max="782" width="10.5703125" bestFit="1" customWidth="1"/>
    <col min="785" max="785" width="10" bestFit="1" customWidth="1"/>
    <col min="1027" max="1027" width="4.42578125" bestFit="1" customWidth="1"/>
    <col min="1028" max="1028" width="33.85546875" customWidth="1"/>
    <col min="1029" max="1029" width="11.42578125" bestFit="1" customWidth="1"/>
    <col min="1030" max="1030" width="74.5703125" bestFit="1" customWidth="1"/>
    <col min="1031" max="1031" width="27.42578125" customWidth="1"/>
    <col min="1032" max="1032" width="30.140625" bestFit="1" customWidth="1"/>
    <col min="1033" max="1033" width="21.140625" customWidth="1"/>
    <col min="1034" max="1034" width="38.7109375" customWidth="1"/>
    <col min="1035" max="1035" width="15" bestFit="1" customWidth="1"/>
    <col min="1036" max="1036" width="14.5703125" customWidth="1"/>
    <col min="1037" max="1037" width="16.85546875" customWidth="1"/>
    <col min="1038" max="1038" width="10.5703125" bestFit="1" customWidth="1"/>
    <col min="1041" max="1041" width="10" bestFit="1" customWidth="1"/>
    <col min="1283" max="1283" width="4.42578125" bestFit="1" customWidth="1"/>
    <col min="1284" max="1284" width="33.85546875" customWidth="1"/>
    <col min="1285" max="1285" width="11.42578125" bestFit="1" customWidth="1"/>
    <col min="1286" max="1286" width="74.5703125" bestFit="1" customWidth="1"/>
    <col min="1287" max="1287" width="27.42578125" customWidth="1"/>
    <col min="1288" max="1288" width="30.140625" bestFit="1" customWidth="1"/>
    <col min="1289" max="1289" width="21.140625" customWidth="1"/>
    <col min="1290" max="1290" width="38.7109375" customWidth="1"/>
    <col min="1291" max="1291" width="15" bestFit="1" customWidth="1"/>
    <col min="1292" max="1292" width="14.5703125" customWidth="1"/>
    <col min="1293" max="1293" width="16.85546875" customWidth="1"/>
    <col min="1294" max="1294" width="10.5703125" bestFit="1" customWidth="1"/>
    <col min="1297" max="1297" width="10" bestFit="1" customWidth="1"/>
    <col min="1539" max="1539" width="4.42578125" bestFit="1" customWidth="1"/>
    <col min="1540" max="1540" width="33.85546875" customWidth="1"/>
    <col min="1541" max="1541" width="11.42578125" bestFit="1" customWidth="1"/>
    <col min="1542" max="1542" width="74.5703125" bestFit="1" customWidth="1"/>
    <col min="1543" max="1543" width="27.42578125" customWidth="1"/>
    <col min="1544" max="1544" width="30.140625" bestFit="1" customWidth="1"/>
    <col min="1545" max="1545" width="21.140625" customWidth="1"/>
    <col min="1546" max="1546" width="38.7109375" customWidth="1"/>
    <col min="1547" max="1547" width="15" bestFit="1" customWidth="1"/>
    <col min="1548" max="1548" width="14.5703125" customWidth="1"/>
    <col min="1549" max="1549" width="16.85546875" customWidth="1"/>
    <col min="1550" max="1550" width="10.5703125" bestFit="1" customWidth="1"/>
    <col min="1553" max="1553" width="10" bestFit="1" customWidth="1"/>
    <col min="1795" max="1795" width="4.42578125" bestFit="1" customWidth="1"/>
    <col min="1796" max="1796" width="33.85546875" customWidth="1"/>
    <col min="1797" max="1797" width="11.42578125" bestFit="1" customWidth="1"/>
    <col min="1798" max="1798" width="74.5703125" bestFit="1" customWidth="1"/>
    <col min="1799" max="1799" width="27.42578125" customWidth="1"/>
    <col min="1800" max="1800" width="30.140625" bestFit="1" customWidth="1"/>
    <col min="1801" max="1801" width="21.140625" customWidth="1"/>
    <col min="1802" max="1802" width="38.7109375" customWidth="1"/>
    <col min="1803" max="1803" width="15" bestFit="1" customWidth="1"/>
    <col min="1804" max="1804" width="14.5703125" customWidth="1"/>
    <col min="1805" max="1805" width="16.85546875" customWidth="1"/>
    <col min="1806" max="1806" width="10.5703125" bestFit="1" customWidth="1"/>
    <col min="1809" max="1809" width="10" bestFit="1" customWidth="1"/>
    <col min="2051" max="2051" width="4.42578125" bestFit="1" customWidth="1"/>
    <col min="2052" max="2052" width="33.85546875" customWidth="1"/>
    <col min="2053" max="2053" width="11.42578125" bestFit="1" customWidth="1"/>
    <col min="2054" max="2054" width="74.5703125" bestFit="1" customWidth="1"/>
    <col min="2055" max="2055" width="27.42578125" customWidth="1"/>
    <col min="2056" max="2056" width="30.140625" bestFit="1" customWidth="1"/>
    <col min="2057" max="2057" width="21.140625" customWidth="1"/>
    <col min="2058" max="2058" width="38.7109375" customWidth="1"/>
    <col min="2059" max="2059" width="15" bestFit="1" customWidth="1"/>
    <col min="2060" max="2060" width="14.5703125" customWidth="1"/>
    <col min="2061" max="2061" width="16.85546875" customWidth="1"/>
    <col min="2062" max="2062" width="10.5703125" bestFit="1" customWidth="1"/>
    <col min="2065" max="2065" width="10" bestFit="1" customWidth="1"/>
    <col min="2307" max="2307" width="4.42578125" bestFit="1" customWidth="1"/>
    <col min="2308" max="2308" width="33.85546875" customWidth="1"/>
    <col min="2309" max="2309" width="11.42578125" bestFit="1" customWidth="1"/>
    <col min="2310" max="2310" width="74.5703125" bestFit="1" customWidth="1"/>
    <col min="2311" max="2311" width="27.42578125" customWidth="1"/>
    <col min="2312" max="2312" width="30.140625" bestFit="1" customWidth="1"/>
    <col min="2313" max="2313" width="21.140625" customWidth="1"/>
    <col min="2314" max="2314" width="38.7109375" customWidth="1"/>
    <col min="2315" max="2315" width="15" bestFit="1" customWidth="1"/>
    <col min="2316" max="2316" width="14.5703125" customWidth="1"/>
    <col min="2317" max="2317" width="16.85546875" customWidth="1"/>
    <col min="2318" max="2318" width="10.5703125" bestFit="1" customWidth="1"/>
    <col min="2321" max="2321" width="10" bestFit="1" customWidth="1"/>
    <col min="2563" max="2563" width="4.42578125" bestFit="1" customWidth="1"/>
    <col min="2564" max="2564" width="33.85546875" customWidth="1"/>
    <col min="2565" max="2565" width="11.42578125" bestFit="1" customWidth="1"/>
    <col min="2566" max="2566" width="74.5703125" bestFit="1" customWidth="1"/>
    <col min="2567" max="2567" width="27.42578125" customWidth="1"/>
    <col min="2568" max="2568" width="30.140625" bestFit="1" customWidth="1"/>
    <col min="2569" max="2569" width="21.140625" customWidth="1"/>
    <col min="2570" max="2570" width="38.7109375" customWidth="1"/>
    <col min="2571" max="2571" width="15" bestFit="1" customWidth="1"/>
    <col min="2572" max="2572" width="14.5703125" customWidth="1"/>
    <col min="2573" max="2573" width="16.85546875" customWidth="1"/>
    <col min="2574" max="2574" width="10.5703125" bestFit="1" customWidth="1"/>
    <col min="2577" max="2577" width="10" bestFit="1" customWidth="1"/>
    <col min="2819" max="2819" width="4.42578125" bestFit="1" customWidth="1"/>
    <col min="2820" max="2820" width="33.85546875" customWidth="1"/>
    <col min="2821" max="2821" width="11.42578125" bestFit="1" customWidth="1"/>
    <col min="2822" max="2822" width="74.5703125" bestFit="1" customWidth="1"/>
    <col min="2823" max="2823" width="27.42578125" customWidth="1"/>
    <col min="2824" max="2824" width="30.140625" bestFit="1" customWidth="1"/>
    <col min="2825" max="2825" width="21.140625" customWidth="1"/>
    <col min="2826" max="2826" width="38.7109375" customWidth="1"/>
    <col min="2827" max="2827" width="15" bestFit="1" customWidth="1"/>
    <col min="2828" max="2828" width="14.5703125" customWidth="1"/>
    <col min="2829" max="2829" width="16.85546875" customWidth="1"/>
    <col min="2830" max="2830" width="10.5703125" bestFit="1" customWidth="1"/>
    <col min="2833" max="2833" width="10" bestFit="1" customWidth="1"/>
    <col min="3075" max="3075" width="4.42578125" bestFit="1" customWidth="1"/>
    <col min="3076" max="3076" width="33.85546875" customWidth="1"/>
    <col min="3077" max="3077" width="11.42578125" bestFit="1" customWidth="1"/>
    <col min="3078" max="3078" width="74.5703125" bestFit="1" customWidth="1"/>
    <col min="3079" max="3079" width="27.42578125" customWidth="1"/>
    <col min="3080" max="3080" width="30.140625" bestFit="1" customWidth="1"/>
    <col min="3081" max="3081" width="21.140625" customWidth="1"/>
    <col min="3082" max="3082" width="38.7109375" customWidth="1"/>
    <col min="3083" max="3083" width="15" bestFit="1" customWidth="1"/>
    <col min="3084" max="3084" width="14.5703125" customWidth="1"/>
    <col min="3085" max="3085" width="16.85546875" customWidth="1"/>
    <col min="3086" max="3086" width="10.5703125" bestFit="1" customWidth="1"/>
    <col min="3089" max="3089" width="10" bestFit="1" customWidth="1"/>
    <col min="3331" max="3331" width="4.42578125" bestFit="1" customWidth="1"/>
    <col min="3332" max="3332" width="33.85546875" customWidth="1"/>
    <col min="3333" max="3333" width="11.42578125" bestFit="1" customWidth="1"/>
    <col min="3334" max="3334" width="74.5703125" bestFit="1" customWidth="1"/>
    <col min="3335" max="3335" width="27.42578125" customWidth="1"/>
    <col min="3336" max="3336" width="30.140625" bestFit="1" customWidth="1"/>
    <col min="3337" max="3337" width="21.140625" customWidth="1"/>
    <col min="3338" max="3338" width="38.7109375" customWidth="1"/>
    <col min="3339" max="3339" width="15" bestFit="1" customWidth="1"/>
    <col min="3340" max="3340" width="14.5703125" customWidth="1"/>
    <col min="3341" max="3341" width="16.85546875" customWidth="1"/>
    <col min="3342" max="3342" width="10.5703125" bestFit="1" customWidth="1"/>
    <col min="3345" max="3345" width="10" bestFit="1" customWidth="1"/>
    <col min="3587" max="3587" width="4.42578125" bestFit="1" customWidth="1"/>
    <col min="3588" max="3588" width="33.85546875" customWidth="1"/>
    <col min="3589" max="3589" width="11.42578125" bestFit="1" customWidth="1"/>
    <col min="3590" max="3590" width="74.5703125" bestFit="1" customWidth="1"/>
    <col min="3591" max="3591" width="27.42578125" customWidth="1"/>
    <col min="3592" max="3592" width="30.140625" bestFit="1" customWidth="1"/>
    <col min="3593" max="3593" width="21.140625" customWidth="1"/>
    <col min="3594" max="3594" width="38.7109375" customWidth="1"/>
    <col min="3595" max="3595" width="15" bestFit="1" customWidth="1"/>
    <col min="3596" max="3596" width="14.5703125" customWidth="1"/>
    <col min="3597" max="3597" width="16.85546875" customWidth="1"/>
    <col min="3598" max="3598" width="10.5703125" bestFit="1" customWidth="1"/>
    <col min="3601" max="3601" width="10" bestFit="1" customWidth="1"/>
    <col min="3843" max="3843" width="4.42578125" bestFit="1" customWidth="1"/>
    <col min="3844" max="3844" width="33.85546875" customWidth="1"/>
    <col min="3845" max="3845" width="11.42578125" bestFit="1" customWidth="1"/>
    <col min="3846" max="3846" width="74.5703125" bestFit="1" customWidth="1"/>
    <col min="3847" max="3847" width="27.42578125" customWidth="1"/>
    <col min="3848" max="3848" width="30.140625" bestFit="1" customWidth="1"/>
    <col min="3849" max="3849" width="21.140625" customWidth="1"/>
    <col min="3850" max="3850" width="38.7109375" customWidth="1"/>
    <col min="3851" max="3851" width="15" bestFit="1" customWidth="1"/>
    <col min="3852" max="3852" width="14.5703125" customWidth="1"/>
    <col min="3853" max="3853" width="16.85546875" customWidth="1"/>
    <col min="3854" max="3854" width="10.5703125" bestFit="1" customWidth="1"/>
    <col min="3857" max="3857" width="10" bestFit="1" customWidth="1"/>
    <col min="4099" max="4099" width="4.42578125" bestFit="1" customWidth="1"/>
    <col min="4100" max="4100" width="33.85546875" customWidth="1"/>
    <col min="4101" max="4101" width="11.42578125" bestFit="1" customWidth="1"/>
    <col min="4102" max="4102" width="74.5703125" bestFit="1" customWidth="1"/>
    <col min="4103" max="4103" width="27.42578125" customWidth="1"/>
    <col min="4104" max="4104" width="30.140625" bestFit="1" customWidth="1"/>
    <col min="4105" max="4105" width="21.140625" customWidth="1"/>
    <col min="4106" max="4106" width="38.7109375" customWidth="1"/>
    <col min="4107" max="4107" width="15" bestFit="1" customWidth="1"/>
    <col min="4108" max="4108" width="14.5703125" customWidth="1"/>
    <col min="4109" max="4109" width="16.85546875" customWidth="1"/>
    <col min="4110" max="4110" width="10.5703125" bestFit="1" customWidth="1"/>
    <col min="4113" max="4113" width="10" bestFit="1" customWidth="1"/>
    <col min="4355" max="4355" width="4.42578125" bestFit="1" customWidth="1"/>
    <col min="4356" max="4356" width="33.85546875" customWidth="1"/>
    <col min="4357" max="4357" width="11.42578125" bestFit="1" customWidth="1"/>
    <col min="4358" max="4358" width="74.5703125" bestFit="1" customWidth="1"/>
    <col min="4359" max="4359" width="27.42578125" customWidth="1"/>
    <col min="4360" max="4360" width="30.140625" bestFit="1" customWidth="1"/>
    <col min="4361" max="4361" width="21.140625" customWidth="1"/>
    <col min="4362" max="4362" width="38.7109375" customWidth="1"/>
    <col min="4363" max="4363" width="15" bestFit="1" customWidth="1"/>
    <col min="4364" max="4364" width="14.5703125" customWidth="1"/>
    <col min="4365" max="4365" width="16.85546875" customWidth="1"/>
    <col min="4366" max="4366" width="10.5703125" bestFit="1" customWidth="1"/>
    <col min="4369" max="4369" width="10" bestFit="1" customWidth="1"/>
    <col min="4611" max="4611" width="4.42578125" bestFit="1" customWidth="1"/>
    <col min="4612" max="4612" width="33.85546875" customWidth="1"/>
    <col min="4613" max="4613" width="11.42578125" bestFit="1" customWidth="1"/>
    <col min="4614" max="4614" width="74.5703125" bestFit="1" customWidth="1"/>
    <col min="4615" max="4615" width="27.42578125" customWidth="1"/>
    <col min="4616" max="4616" width="30.140625" bestFit="1" customWidth="1"/>
    <col min="4617" max="4617" width="21.140625" customWidth="1"/>
    <col min="4618" max="4618" width="38.7109375" customWidth="1"/>
    <col min="4619" max="4619" width="15" bestFit="1" customWidth="1"/>
    <col min="4620" max="4620" width="14.5703125" customWidth="1"/>
    <col min="4621" max="4621" width="16.85546875" customWidth="1"/>
    <col min="4622" max="4622" width="10.5703125" bestFit="1" customWidth="1"/>
    <col min="4625" max="4625" width="10" bestFit="1" customWidth="1"/>
    <col min="4867" max="4867" width="4.42578125" bestFit="1" customWidth="1"/>
    <col min="4868" max="4868" width="33.85546875" customWidth="1"/>
    <col min="4869" max="4869" width="11.42578125" bestFit="1" customWidth="1"/>
    <col min="4870" max="4870" width="74.5703125" bestFit="1" customWidth="1"/>
    <col min="4871" max="4871" width="27.42578125" customWidth="1"/>
    <col min="4872" max="4872" width="30.140625" bestFit="1" customWidth="1"/>
    <col min="4873" max="4873" width="21.140625" customWidth="1"/>
    <col min="4874" max="4874" width="38.7109375" customWidth="1"/>
    <col min="4875" max="4875" width="15" bestFit="1" customWidth="1"/>
    <col min="4876" max="4876" width="14.5703125" customWidth="1"/>
    <col min="4877" max="4877" width="16.85546875" customWidth="1"/>
    <col min="4878" max="4878" width="10.5703125" bestFit="1" customWidth="1"/>
    <col min="4881" max="4881" width="10" bestFit="1" customWidth="1"/>
    <col min="5123" max="5123" width="4.42578125" bestFit="1" customWidth="1"/>
    <col min="5124" max="5124" width="33.85546875" customWidth="1"/>
    <col min="5125" max="5125" width="11.42578125" bestFit="1" customWidth="1"/>
    <col min="5126" max="5126" width="74.5703125" bestFit="1" customWidth="1"/>
    <col min="5127" max="5127" width="27.42578125" customWidth="1"/>
    <col min="5128" max="5128" width="30.140625" bestFit="1" customWidth="1"/>
    <col min="5129" max="5129" width="21.140625" customWidth="1"/>
    <col min="5130" max="5130" width="38.7109375" customWidth="1"/>
    <col min="5131" max="5131" width="15" bestFit="1" customWidth="1"/>
    <col min="5132" max="5132" width="14.5703125" customWidth="1"/>
    <col min="5133" max="5133" width="16.85546875" customWidth="1"/>
    <col min="5134" max="5134" width="10.5703125" bestFit="1" customWidth="1"/>
    <col min="5137" max="5137" width="10" bestFit="1" customWidth="1"/>
    <col min="5379" max="5379" width="4.42578125" bestFit="1" customWidth="1"/>
    <col min="5380" max="5380" width="33.85546875" customWidth="1"/>
    <col min="5381" max="5381" width="11.42578125" bestFit="1" customWidth="1"/>
    <col min="5382" max="5382" width="74.5703125" bestFit="1" customWidth="1"/>
    <col min="5383" max="5383" width="27.42578125" customWidth="1"/>
    <col min="5384" max="5384" width="30.140625" bestFit="1" customWidth="1"/>
    <col min="5385" max="5385" width="21.140625" customWidth="1"/>
    <col min="5386" max="5386" width="38.7109375" customWidth="1"/>
    <col min="5387" max="5387" width="15" bestFit="1" customWidth="1"/>
    <col min="5388" max="5388" width="14.5703125" customWidth="1"/>
    <col min="5389" max="5389" width="16.85546875" customWidth="1"/>
    <col min="5390" max="5390" width="10.5703125" bestFit="1" customWidth="1"/>
    <col min="5393" max="5393" width="10" bestFit="1" customWidth="1"/>
    <col min="5635" max="5635" width="4.42578125" bestFit="1" customWidth="1"/>
    <col min="5636" max="5636" width="33.85546875" customWidth="1"/>
    <col min="5637" max="5637" width="11.42578125" bestFit="1" customWidth="1"/>
    <col min="5638" max="5638" width="74.5703125" bestFit="1" customWidth="1"/>
    <col min="5639" max="5639" width="27.42578125" customWidth="1"/>
    <col min="5640" max="5640" width="30.140625" bestFit="1" customWidth="1"/>
    <col min="5641" max="5641" width="21.140625" customWidth="1"/>
    <col min="5642" max="5642" width="38.7109375" customWidth="1"/>
    <col min="5643" max="5643" width="15" bestFit="1" customWidth="1"/>
    <col min="5644" max="5644" width="14.5703125" customWidth="1"/>
    <col min="5645" max="5645" width="16.85546875" customWidth="1"/>
    <col min="5646" max="5646" width="10.5703125" bestFit="1" customWidth="1"/>
    <col min="5649" max="5649" width="10" bestFit="1" customWidth="1"/>
    <col min="5891" max="5891" width="4.42578125" bestFit="1" customWidth="1"/>
    <col min="5892" max="5892" width="33.85546875" customWidth="1"/>
    <col min="5893" max="5893" width="11.42578125" bestFit="1" customWidth="1"/>
    <col min="5894" max="5894" width="74.5703125" bestFit="1" customWidth="1"/>
    <col min="5895" max="5895" width="27.42578125" customWidth="1"/>
    <col min="5896" max="5896" width="30.140625" bestFit="1" customWidth="1"/>
    <col min="5897" max="5897" width="21.140625" customWidth="1"/>
    <col min="5898" max="5898" width="38.7109375" customWidth="1"/>
    <col min="5899" max="5899" width="15" bestFit="1" customWidth="1"/>
    <col min="5900" max="5900" width="14.5703125" customWidth="1"/>
    <col min="5901" max="5901" width="16.85546875" customWidth="1"/>
    <col min="5902" max="5902" width="10.5703125" bestFit="1" customWidth="1"/>
    <col min="5905" max="5905" width="10" bestFit="1" customWidth="1"/>
    <col min="6147" max="6147" width="4.42578125" bestFit="1" customWidth="1"/>
    <col min="6148" max="6148" width="33.85546875" customWidth="1"/>
    <col min="6149" max="6149" width="11.42578125" bestFit="1" customWidth="1"/>
    <col min="6150" max="6150" width="74.5703125" bestFit="1" customWidth="1"/>
    <col min="6151" max="6151" width="27.42578125" customWidth="1"/>
    <col min="6152" max="6152" width="30.140625" bestFit="1" customWidth="1"/>
    <col min="6153" max="6153" width="21.140625" customWidth="1"/>
    <col min="6154" max="6154" width="38.7109375" customWidth="1"/>
    <col min="6155" max="6155" width="15" bestFit="1" customWidth="1"/>
    <col min="6156" max="6156" width="14.5703125" customWidth="1"/>
    <col min="6157" max="6157" width="16.85546875" customWidth="1"/>
    <col min="6158" max="6158" width="10.5703125" bestFit="1" customWidth="1"/>
    <col min="6161" max="6161" width="10" bestFit="1" customWidth="1"/>
    <col min="6403" max="6403" width="4.42578125" bestFit="1" customWidth="1"/>
    <col min="6404" max="6404" width="33.85546875" customWidth="1"/>
    <col min="6405" max="6405" width="11.42578125" bestFit="1" customWidth="1"/>
    <col min="6406" max="6406" width="74.5703125" bestFit="1" customWidth="1"/>
    <col min="6407" max="6407" width="27.42578125" customWidth="1"/>
    <col min="6408" max="6408" width="30.140625" bestFit="1" customWidth="1"/>
    <col min="6409" max="6409" width="21.140625" customWidth="1"/>
    <col min="6410" max="6410" width="38.7109375" customWidth="1"/>
    <col min="6411" max="6411" width="15" bestFit="1" customWidth="1"/>
    <col min="6412" max="6412" width="14.5703125" customWidth="1"/>
    <col min="6413" max="6413" width="16.85546875" customWidth="1"/>
    <col min="6414" max="6414" width="10.5703125" bestFit="1" customWidth="1"/>
    <col min="6417" max="6417" width="10" bestFit="1" customWidth="1"/>
    <col min="6659" max="6659" width="4.42578125" bestFit="1" customWidth="1"/>
    <col min="6660" max="6660" width="33.85546875" customWidth="1"/>
    <col min="6661" max="6661" width="11.42578125" bestFit="1" customWidth="1"/>
    <col min="6662" max="6662" width="74.5703125" bestFit="1" customWidth="1"/>
    <col min="6663" max="6663" width="27.42578125" customWidth="1"/>
    <col min="6664" max="6664" width="30.140625" bestFit="1" customWidth="1"/>
    <col min="6665" max="6665" width="21.140625" customWidth="1"/>
    <col min="6666" max="6666" width="38.7109375" customWidth="1"/>
    <col min="6667" max="6667" width="15" bestFit="1" customWidth="1"/>
    <col min="6668" max="6668" width="14.5703125" customWidth="1"/>
    <col min="6669" max="6669" width="16.85546875" customWidth="1"/>
    <col min="6670" max="6670" width="10.5703125" bestFit="1" customWidth="1"/>
    <col min="6673" max="6673" width="10" bestFit="1" customWidth="1"/>
    <col min="6915" max="6915" width="4.42578125" bestFit="1" customWidth="1"/>
    <col min="6916" max="6916" width="33.85546875" customWidth="1"/>
    <col min="6917" max="6917" width="11.42578125" bestFit="1" customWidth="1"/>
    <col min="6918" max="6918" width="74.5703125" bestFit="1" customWidth="1"/>
    <col min="6919" max="6919" width="27.42578125" customWidth="1"/>
    <col min="6920" max="6920" width="30.140625" bestFit="1" customWidth="1"/>
    <col min="6921" max="6921" width="21.140625" customWidth="1"/>
    <col min="6922" max="6922" width="38.7109375" customWidth="1"/>
    <col min="6923" max="6923" width="15" bestFit="1" customWidth="1"/>
    <col min="6924" max="6924" width="14.5703125" customWidth="1"/>
    <col min="6925" max="6925" width="16.85546875" customWidth="1"/>
    <col min="6926" max="6926" width="10.5703125" bestFit="1" customWidth="1"/>
    <col min="6929" max="6929" width="10" bestFit="1" customWidth="1"/>
    <col min="7171" max="7171" width="4.42578125" bestFit="1" customWidth="1"/>
    <col min="7172" max="7172" width="33.85546875" customWidth="1"/>
    <col min="7173" max="7173" width="11.42578125" bestFit="1" customWidth="1"/>
    <col min="7174" max="7174" width="74.5703125" bestFit="1" customWidth="1"/>
    <col min="7175" max="7175" width="27.42578125" customWidth="1"/>
    <col min="7176" max="7176" width="30.140625" bestFit="1" customWidth="1"/>
    <col min="7177" max="7177" width="21.140625" customWidth="1"/>
    <col min="7178" max="7178" width="38.7109375" customWidth="1"/>
    <col min="7179" max="7179" width="15" bestFit="1" customWidth="1"/>
    <col min="7180" max="7180" width="14.5703125" customWidth="1"/>
    <col min="7181" max="7181" width="16.85546875" customWidth="1"/>
    <col min="7182" max="7182" width="10.5703125" bestFit="1" customWidth="1"/>
    <col min="7185" max="7185" width="10" bestFit="1" customWidth="1"/>
    <col min="7427" max="7427" width="4.42578125" bestFit="1" customWidth="1"/>
    <col min="7428" max="7428" width="33.85546875" customWidth="1"/>
    <col min="7429" max="7429" width="11.42578125" bestFit="1" customWidth="1"/>
    <col min="7430" max="7430" width="74.5703125" bestFit="1" customWidth="1"/>
    <col min="7431" max="7431" width="27.42578125" customWidth="1"/>
    <col min="7432" max="7432" width="30.140625" bestFit="1" customWidth="1"/>
    <col min="7433" max="7433" width="21.140625" customWidth="1"/>
    <col min="7434" max="7434" width="38.7109375" customWidth="1"/>
    <col min="7435" max="7435" width="15" bestFit="1" customWidth="1"/>
    <col min="7436" max="7436" width="14.5703125" customWidth="1"/>
    <col min="7437" max="7437" width="16.85546875" customWidth="1"/>
    <col min="7438" max="7438" width="10.5703125" bestFit="1" customWidth="1"/>
    <col min="7441" max="7441" width="10" bestFit="1" customWidth="1"/>
    <col min="7683" max="7683" width="4.42578125" bestFit="1" customWidth="1"/>
    <col min="7684" max="7684" width="33.85546875" customWidth="1"/>
    <col min="7685" max="7685" width="11.42578125" bestFit="1" customWidth="1"/>
    <col min="7686" max="7686" width="74.5703125" bestFit="1" customWidth="1"/>
    <col min="7687" max="7687" width="27.42578125" customWidth="1"/>
    <col min="7688" max="7688" width="30.140625" bestFit="1" customWidth="1"/>
    <col min="7689" max="7689" width="21.140625" customWidth="1"/>
    <col min="7690" max="7690" width="38.7109375" customWidth="1"/>
    <col min="7691" max="7691" width="15" bestFit="1" customWidth="1"/>
    <col min="7692" max="7692" width="14.5703125" customWidth="1"/>
    <col min="7693" max="7693" width="16.85546875" customWidth="1"/>
    <col min="7694" max="7694" width="10.5703125" bestFit="1" customWidth="1"/>
    <col min="7697" max="7697" width="10" bestFit="1" customWidth="1"/>
    <col min="7939" max="7939" width="4.42578125" bestFit="1" customWidth="1"/>
    <col min="7940" max="7940" width="33.85546875" customWidth="1"/>
    <col min="7941" max="7941" width="11.42578125" bestFit="1" customWidth="1"/>
    <col min="7942" max="7942" width="74.5703125" bestFit="1" customWidth="1"/>
    <col min="7943" max="7943" width="27.42578125" customWidth="1"/>
    <col min="7944" max="7944" width="30.140625" bestFit="1" customWidth="1"/>
    <col min="7945" max="7945" width="21.140625" customWidth="1"/>
    <col min="7946" max="7946" width="38.7109375" customWidth="1"/>
    <col min="7947" max="7947" width="15" bestFit="1" customWidth="1"/>
    <col min="7948" max="7948" width="14.5703125" customWidth="1"/>
    <col min="7949" max="7949" width="16.85546875" customWidth="1"/>
    <col min="7950" max="7950" width="10.5703125" bestFit="1" customWidth="1"/>
    <col min="7953" max="7953" width="10" bestFit="1" customWidth="1"/>
    <col min="8195" max="8195" width="4.42578125" bestFit="1" customWidth="1"/>
    <col min="8196" max="8196" width="33.85546875" customWidth="1"/>
    <col min="8197" max="8197" width="11.42578125" bestFit="1" customWidth="1"/>
    <col min="8198" max="8198" width="74.5703125" bestFit="1" customWidth="1"/>
    <col min="8199" max="8199" width="27.42578125" customWidth="1"/>
    <col min="8200" max="8200" width="30.140625" bestFit="1" customWidth="1"/>
    <col min="8201" max="8201" width="21.140625" customWidth="1"/>
    <col min="8202" max="8202" width="38.7109375" customWidth="1"/>
    <col min="8203" max="8203" width="15" bestFit="1" customWidth="1"/>
    <col min="8204" max="8204" width="14.5703125" customWidth="1"/>
    <col min="8205" max="8205" width="16.85546875" customWidth="1"/>
    <col min="8206" max="8206" width="10.5703125" bestFit="1" customWidth="1"/>
    <col min="8209" max="8209" width="10" bestFit="1" customWidth="1"/>
    <col min="8451" max="8451" width="4.42578125" bestFit="1" customWidth="1"/>
    <col min="8452" max="8452" width="33.85546875" customWidth="1"/>
    <col min="8453" max="8453" width="11.42578125" bestFit="1" customWidth="1"/>
    <col min="8454" max="8454" width="74.5703125" bestFit="1" customWidth="1"/>
    <col min="8455" max="8455" width="27.42578125" customWidth="1"/>
    <col min="8456" max="8456" width="30.140625" bestFit="1" customWidth="1"/>
    <col min="8457" max="8457" width="21.140625" customWidth="1"/>
    <col min="8458" max="8458" width="38.7109375" customWidth="1"/>
    <col min="8459" max="8459" width="15" bestFit="1" customWidth="1"/>
    <col min="8460" max="8460" width="14.5703125" customWidth="1"/>
    <col min="8461" max="8461" width="16.85546875" customWidth="1"/>
    <col min="8462" max="8462" width="10.5703125" bestFit="1" customWidth="1"/>
    <col min="8465" max="8465" width="10" bestFit="1" customWidth="1"/>
    <col min="8707" max="8707" width="4.42578125" bestFit="1" customWidth="1"/>
    <col min="8708" max="8708" width="33.85546875" customWidth="1"/>
    <col min="8709" max="8709" width="11.42578125" bestFit="1" customWidth="1"/>
    <col min="8710" max="8710" width="74.5703125" bestFit="1" customWidth="1"/>
    <col min="8711" max="8711" width="27.42578125" customWidth="1"/>
    <col min="8712" max="8712" width="30.140625" bestFit="1" customWidth="1"/>
    <col min="8713" max="8713" width="21.140625" customWidth="1"/>
    <col min="8714" max="8714" width="38.7109375" customWidth="1"/>
    <col min="8715" max="8715" width="15" bestFit="1" customWidth="1"/>
    <col min="8716" max="8716" width="14.5703125" customWidth="1"/>
    <col min="8717" max="8717" width="16.85546875" customWidth="1"/>
    <col min="8718" max="8718" width="10.5703125" bestFit="1" customWidth="1"/>
    <col min="8721" max="8721" width="10" bestFit="1" customWidth="1"/>
    <col min="8963" max="8963" width="4.42578125" bestFit="1" customWidth="1"/>
    <col min="8964" max="8964" width="33.85546875" customWidth="1"/>
    <col min="8965" max="8965" width="11.42578125" bestFit="1" customWidth="1"/>
    <col min="8966" max="8966" width="74.5703125" bestFit="1" customWidth="1"/>
    <col min="8967" max="8967" width="27.42578125" customWidth="1"/>
    <col min="8968" max="8968" width="30.140625" bestFit="1" customWidth="1"/>
    <col min="8969" max="8969" width="21.140625" customWidth="1"/>
    <col min="8970" max="8970" width="38.7109375" customWidth="1"/>
    <col min="8971" max="8971" width="15" bestFit="1" customWidth="1"/>
    <col min="8972" max="8972" width="14.5703125" customWidth="1"/>
    <col min="8973" max="8973" width="16.85546875" customWidth="1"/>
    <col min="8974" max="8974" width="10.5703125" bestFit="1" customWidth="1"/>
    <col min="8977" max="8977" width="10" bestFit="1" customWidth="1"/>
    <col min="9219" max="9219" width="4.42578125" bestFit="1" customWidth="1"/>
    <col min="9220" max="9220" width="33.85546875" customWidth="1"/>
    <col min="9221" max="9221" width="11.42578125" bestFit="1" customWidth="1"/>
    <col min="9222" max="9222" width="74.5703125" bestFit="1" customWidth="1"/>
    <col min="9223" max="9223" width="27.42578125" customWidth="1"/>
    <col min="9224" max="9224" width="30.140625" bestFit="1" customWidth="1"/>
    <col min="9225" max="9225" width="21.140625" customWidth="1"/>
    <col min="9226" max="9226" width="38.7109375" customWidth="1"/>
    <col min="9227" max="9227" width="15" bestFit="1" customWidth="1"/>
    <col min="9228" max="9228" width="14.5703125" customWidth="1"/>
    <col min="9229" max="9229" width="16.85546875" customWidth="1"/>
    <col min="9230" max="9230" width="10.5703125" bestFit="1" customWidth="1"/>
    <col min="9233" max="9233" width="10" bestFit="1" customWidth="1"/>
    <col min="9475" max="9475" width="4.42578125" bestFit="1" customWidth="1"/>
    <col min="9476" max="9476" width="33.85546875" customWidth="1"/>
    <col min="9477" max="9477" width="11.42578125" bestFit="1" customWidth="1"/>
    <col min="9478" max="9478" width="74.5703125" bestFit="1" customWidth="1"/>
    <col min="9479" max="9479" width="27.42578125" customWidth="1"/>
    <col min="9480" max="9480" width="30.140625" bestFit="1" customWidth="1"/>
    <col min="9481" max="9481" width="21.140625" customWidth="1"/>
    <col min="9482" max="9482" width="38.7109375" customWidth="1"/>
    <col min="9483" max="9483" width="15" bestFit="1" customWidth="1"/>
    <col min="9484" max="9484" width="14.5703125" customWidth="1"/>
    <col min="9485" max="9485" width="16.85546875" customWidth="1"/>
    <col min="9486" max="9486" width="10.5703125" bestFit="1" customWidth="1"/>
    <col min="9489" max="9489" width="10" bestFit="1" customWidth="1"/>
    <col min="9731" max="9731" width="4.42578125" bestFit="1" customWidth="1"/>
    <col min="9732" max="9732" width="33.85546875" customWidth="1"/>
    <col min="9733" max="9733" width="11.42578125" bestFit="1" customWidth="1"/>
    <col min="9734" max="9734" width="74.5703125" bestFit="1" customWidth="1"/>
    <col min="9735" max="9735" width="27.42578125" customWidth="1"/>
    <col min="9736" max="9736" width="30.140625" bestFit="1" customWidth="1"/>
    <col min="9737" max="9737" width="21.140625" customWidth="1"/>
    <col min="9738" max="9738" width="38.7109375" customWidth="1"/>
    <col min="9739" max="9739" width="15" bestFit="1" customWidth="1"/>
    <col min="9740" max="9740" width="14.5703125" customWidth="1"/>
    <col min="9741" max="9741" width="16.85546875" customWidth="1"/>
    <col min="9742" max="9742" width="10.5703125" bestFit="1" customWidth="1"/>
    <col min="9745" max="9745" width="10" bestFit="1" customWidth="1"/>
    <col min="9987" max="9987" width="4.42578125" bestFit="1" customWidth="1"/>
    <col min="9988" max="9988" width="33.85546875" customWidth="1"/>
    <col min="9989" max="9989" width="11.42578125" bestFit="1" customWidth="1"/>
    <col min="9990" max="9990" width="74.5703125" bestFit="1" customWidth="1"/>
    <col min="9991" max="9991" width="27.42578125" customWidth="1"/>
    <col min="9992" max="9992" width="30.140625" bestFit="1" customWidth="1"/>
    <col min="9993" max="9993" width="21.140625" customWidth="1"/>
    <col min="9994" max="9994" width="38.7109375" customWidth="1"/>
    <col min="9995" max="9995" width="15" bestFit="1" customWidth="1"/>
    <col min="9996" max="9996" width="14.5703125" customWidth="1"/>
    <col min="9997" max="9997" width="16.85546875" customWidth="1"/>
    <col min="9998" max="9998" width="10.5703125" bestFit="1" customWidth="1"/>
    <col min="10001" max="10001" width="10" bestFit="1" customWidth="1"/>
    <col min="10243" max="10243" width="4.42578125" bestFit="1" customWidth="1"/>
    <col min="10244" max="10244" width="33.85546875" customWidth="1"/>
    <col min="10245" max="10245" width="11.42578125" bestFit="1" customWidth="1"/>
    <col min="10246" max="10246" width="74.5703125" bestFit="1" customWidth="1"/>
    <col min="10247" max="10247" width="27.42578125" customWidth="1"/>
    <col min="10248" max="10248" width="30.140625" bestFit="1" customWidth="1"/>
    <col min="10249" max="10249" width="21.140625" customWidth="1"/>
    <col min="10250" max="10250" width="38.7109375" customWidth="1"/>
    <col min="10251" max="10251" width="15" bestFit="1" customWidth="1"/>
    <col min="10252" max="10252" width="14.5703125" customWidth="1"/>
    <col min="10253" max="10253" width="16.85546875" customWidth="1"/>
    <col min="10254" max="10254" width="10.5703125" bestFit="1" customWidth="1"/>
    <col min="10257" max="10257" width="10" bestFit="1" customWidth="1"/>
    <col min="10499" max="10499" width="4.42578125" bestFit="1" customWidth="1"/>
    <col min="10500" max="10500" width="33.85546875" customWidth="1"/>
    <col min="10501" max="10501" width="11.42578125" bestFit="1" customWidth="1"/>
    <col min="10502" max="10502" width="74.5703125" bestFit="1" customWidth="1"/>
    <col min="10503" max="10503" width="27.42578125" customWidth="1"/>
    <col min="10504" max="10504" width="30.140625" bestFit="1" customWidth="1"/>
    <col min="10505" max="10505" width="21.140625" customWidth="1"/>
    <col min="10506" max="10506" width="38.7109375" customWidth="1"/>
    <col min="10507" max="10507" width="15" bestFit="1" customWidth="1"/>
    <col min="10508" max="10508" width="14.5703125" customWidth="1"/>
    <col min="10509" max="10509" width="16.85546875" customWidth="1"/>
    <col min="10510" max="10510" width="10.5703125" bestFit="1" customWidth="1"/>
    <col min="10513" max="10513" width="10" bestFit="1" customWidth="1"/>
    <col min="10755" max="10755" width="4.42578125" bestFit="1" customWidth="1"/>
    <col min="10756" max="10756" width="33.85546875" customWidth="1"/>
    <col min="10757" max="10757" width="11.42578125" bestFit="1" customWidth="1"/>
    <col min="10758" max="10758" width="74.5703125" bestFit="1" customWidth="1"/>
    <col min="10759" max="10759" width="27.42578125" customWidth="1"/>
    <col min="10760" max="10760" width="30.140625" bestFit="1" customWidth="1"/>
    <col min="10761" max="10761" width="21.140625" customWidth="1"/>
    <col min="10762" max="10762" width="38.7109375" customWidth="1"/>
    <col min="10763" max="10763" width="15" bestFit="1" customWidth="1"/>
    <col min="10764" max="10764" width="14.5703125" customWidth="1"/>
    <col min="10765" max="10765" width="16.85546875" customWidth="1"/>
    <col min="10766" max="10766" width="10.5703125" bestFit="1" customWidth="1"/>
    <col min="10769" max="10769" width="10" bestFit="1" customWidth="1"/>
    <col min="11011" max="11011" width="4.42578125" bestFit="1" customWidth="1"/>
    <col min="11012" max="11012" width="33.85546875" customWidth="1"/>
    <col min="11013" max="11013" width="11.42578125" bestFit="1" customWidth="1"/>
    <col min="11014" max="11014" width="74.5703125" bestFit="1" customWidth="1"/>
    <col min="11015" max="11015" width="27.42578125" customWidth="1"/>
    <col min="11016" max="11016" width="30.140625" bestFit="1" customWidth="1"/>
    <col min="11017" max="11017" width="21.140625" customWidth="1"/>
    <col min="11018" max="11018" width="38.7109375" customWidth="1"/>
    <col min="11019" max="11019" width="15" bestFit="1" customWidth="1"/>
    <col min="11020" max="11020" width="14.5703125" customWidth="1"/>
    <col min="11021" max="11021" width="16.85546875" customWidth="1"/>
    <col min="11022" max="11022" width="10.5703125" bestFit="1" customWidth="1"/>
    <col min="11025" max="11025" width="10" bestFit="1" customWidth="1"/>
    <col min="11267" max="11267" width="4.42578125" bestFit="1" customWidth="1"/>
    <col min="11268" max="11268" width="33.85546875" customWidth="1"/>
    <col min="11269" max="11269" width="11.42578125" bestFit="1" customWidth="1"/>
    <col min="11270" max="11270" width="74.5703125" bestFit="1" customWidth="1"/>
    <col min="11271" max="11271" width="27.42578125" customWidth="1"/>
    <col min="11272" max="11272" width="30.140625" bestFit="1" customWidth="1"/>
    <col min="11273" max="11273" width="21.140625" customWidth="1"/>
    <col min="11274" max="11274" width="38.7109375" customWidth="1"/>
    <col min="11275" max="11275" width="15" bestFit="1" customWidth="1"/>
    <col min="11276" max="11276" width="14.5703125" customWidth="1"/>
    <col min="11277" max="11277" width="16.85546875" customWidth="1"/>
    <col min="11278" max="11278" width="10.5703125" bestFit="1" customWidth="1"/>
    <col min="11281" max="11281" width="10" bestFit="1" customWidth="1"/>
    <col min="11523" max="11523" width="4.42578125" bestFit="1" customWidth="1"/>
    <col min="11524" max="11524" width="33.85546875" customWidth="1"/>
    <col min="11525" max="11525" width="11.42578125" bestFit="1" customWidth="1"/>
    <col min="11526" max="11526" width="74.5703125" bestFit="1" customWidth="1"/>
    <col min="11527" max="11527" width="27.42578125" customWidth="1"/>
    <col min="11528" max="11528" width="30.140625" bestFit="1" customWidth="1"/>
    <col min="11529" max="11529" width="21.140625" customWidth="1"/>
    <col min="11530" max="11530" width="38.7109375" customWidth="1"/>
    <col min="11531" max="11531" width="15" bestFit="1" customWidth="1"/>
    <col min="11532" max="11532" width="14.5703125" customWidth="1"/>
    <col min="11533" max="11533" width="16.85546875" customWidth="1"/>
    <col min="11534" max="11534" width="10.5703125" bestFit="1" customWidth="1"/>
    <col min="11537" max="11537" width="10" bestFit="1" customWidth="1"/>
    <col min="11779" max="11779" width="4.42578125" bestFit="1" customWidth="1"/>
    <col min="11780" max="11780" width="33.85546875" customWidth="1"/>
    <col min="11781" max="11781" width="11.42578125" bestFit="1" customWidth="1"/>
    <col min="11782" max="11782" width="74.5703125" bestFit="1" customWidth="1"/>
    <col min="11783" max="11783" width="27.42578125" customWidth="1"/>
    <col min="11784" max="11784" width="30.140625" bestFit="1" customWidth="1"/>
    <col min="11785" max="11785" width="21.140625" customWidth="1"/>
    <col min="11786" max="11786" width="38.7109375" customWidth="1"/>
    <col min="11787" max="11787" width="15" bestFit="1" customWidth="1"/>
    <col min="11788" max="11788" width="14.5703125" customWidth="1"/>
    <col min="11789" max="11789" width="16.85546875" customWidth="1"/>
    <col min="11790" max="11790" width="10.5703125" bestFit="1" customWidth="1"/>
    <col min="11793" max="11793" width="10" bestFit="1" customWidth="1"/>
    <col min="12035" max="12035" width="4.42578125" bestFit="1" customWidth="1"/>
    <col min="12036" max="12036" width="33.85546875" customWidth="1"/>
    <col min="12037" max="12037" width="11.42578125" bestFit="1" customWidth="1"/>
    <col min="12038" max="12038" width="74.5703125" bestFit="1" customWidth="1"/>
    <col min="12039" max="12039" width="27.42578125" customWidth="1"/>
    <col min="12040" max="12040" width="30.140625" bestFit="1" customWidth="1"/>
    <col min="12041" max="12041" width="21.140625" customWidth="1"/>
    <col min="12042" max="12042" width="38.7109375" customWidth="1"/>
    <col min="12043" max="12043" width="15" bestFit="1" customWidth="1"/>
    <col min="12044" max="12044" width="14.5703125" customWidth="1"/>
    <col min="12045" max="12045" width="16.85546875" customWidth="1"/>
    <col min="12046" max="12046" width="10.5703125" bestFit="1" customWidth="1"/>
    <col min="12049" max="12049" width="10" bestFit="1" customWidth="1"/>
    <col min="12291" max="12291" width="4.42578125" bestFit="1" customWidth="1"/>
    <col min="12292" max="12292" width="33.85546875" customWidth="1"/>
    <col min="12293" max="12293" width="11.42578125" bestFit="1" customWidth="1"/>
    <col min="12294" max="12294" width="74.5703125" bestFit="1" customWidth="1"/>
    <col min="12295" max="12295" width="27.42578125" customWidth="1"/>
    <col min="12296" max="12296" width="30.140625" bestFit="1" customWidth="1"/>
    <col min="12297" max="12297" width="21.140625" customWidth="1"/>
    <col min="12298" max="12298" width="38.7109375" customWidth="1"/>
    <col min="12299" max="12299" width="15" bestFit="1" customWidth="1"/>
    <col min="12300" max="12300" width="14.5703125" customWidth="1"/>
    <col min="12301" max="12301" width="16.85546875" customWidth="1"/>
    <col min="12302" max="12302" width="10.5703125" bestFit="1" customWidth="1"/>
    <col min="12305" max="12305" width="10" bestFit="1" customWidth="1"/>
    <col min="12547" max="12547" width="4.42578125" bestFit="1" customWidth="1"/>
    <col min="12548" max="12548" width="33.85546875" customWidth="1"/>
    <col min="12549" max="12549" width="11.42578125" bestFit="1" customWidth="1"/>
    <col min="12550" max="12550" width="74.5703125" bestFit="1" customWidth="1"/>
    <col min="12551" max="12551" width="27.42578125" customWidth="1"/>
    <col min="12552" max="12552" width="30.140625" bestFit="1" customWidth="1"/>
    <col min="12553" max="12553" width="21.140625" customWidth="1"/>
    <col min="12554" max="12554" width="38.7109375" customWidth="1"/>
    <col min="12555" max="12555" width="15" bestFit="1" customWidth="1"/>
    <col min="12556" max="12556" width="14.5703125" customWidth="1"/>
    <col min="12557" max="12557" width="16.85546875" customWidth="1"/>
    <col min="12558" max="12558" width="10.5703125" bestFit="1" customWidth="1"/>
    <col min="12561" max="12561" width="10" bestFit="1" customWidth="1"/>
    <col min="12803" max="12803" width="4.42578125" bestFit="1" customWidth="1"/>
    <col min="12804" max="12804" width="33.85546875" customWidth="1"/>
    <col min="12805" max="12805" width="11.42578125" bestFit="1" customWidth="1"/>
    <col min="12806" max="12806" width="74.5703125" bestFit="1" customWidth="1"/>
    <col min="12807" max="12807" width="27.42578125" customWidth="1"/>
    <col min="12808" max="12808" width="30.140625" bestFit="1" customWidth="1"/>
    <col min="12809" max="12809" width="21.140625" customWidth="1"/>
    <col min="12810" max="12810" width="38.7109375" customWidth="1"/>
    <col min="12811" max="12811" width="15" bestFit="1" customWidth="1"/>
    <col min="12812" max="12812" width="14.5703125" customWidth="1"/>
    <col min="12813" max="12813" width="16.85546875" customWidth="1"/>
    <col min="12814" max="12814" width="10.5703125" bestFit="1" customWidth="1"/>
    <col min="12817" max="12817" width="10" bestFit="1" customWidth="1"/>
    <col min="13059" max="13059" width="4.42578125" bestFit="1" customWidth="1"/>
    <col min="13060" max="13060" width="33.85546875" customWidth="1"/>
    <col min="13061" max="13061" width="11.42578125" bestFit="1" customWidth="1"/>
    <col min="13062" max="13062" width="74.5703125" bestFit="1" customWidth="1"/>
    <col min="13063" max="13063" width="27.42578125" customWidth="1"/>
    <col min="13064" max="13064" width="30.140625" bestFit="1" customWidth="1"/>
    <col min="13065" max="13065" width="21.140625" customWidth="1"/>
    <col min="13066" max="13066" width="38.7109375" customWidth="1"/>
    <col min="13067" max="13067" width="15" bestFit="1" customWidth="1"/>
    <col min="13068" max="13068" width="14.5703125" customWidth="1"/>
    <col min="13069" max="13069" width="16.85546875" customWidth="1"/>
    <col min="13070" max="13070" width="10.5703125" bestFit="1" customWidth="1"/>
    <col min="13073" max="13073" width="10" bestFit="1" customWidth="1"/>
    <col min="13315" max="13315" width="4.42578125" bestFit="1" customWidth="1"/>
    <col min="13316" max="13316" width="33.85546875" customWidth="1"/>
    <col min="13317" max="13317" width="11.42578125" bestFit="1" customWidth="1"/>
    <col min="13318" max="13318" width="74.5703125" bestFit="1" customWidth="1"/>
    <col min="13319" max="13319" width="27.42578125" customWidth="1"/>
    <col min="13320" max="13320" width="30.140625" bestFit="1" customWidth="1"/>
    <col min="13321" max="13321" width="21.140625" customWidth="1"/>
    <col min="13322" max="13322" width="38.7109375" customWidth="1"/>
    <col min="13323" max="13323" width="15" bestFit="1" customWidth="1"/>
    <col min="13324" max="13324" width="14.5703125" customWidth="1"/>
    <col min="13325" max="13325" width="16.85546875" customWidth="1"/>
    <col min="13326" max="13326" width="10.5703125" bestFit="1" customWidth="1"/>
    <col min="13329" max="13329" width="10" bestFit="1" customWidth="1"/>
    <col min="13571" max="13571" width="4.42578125" bestFit="1" customWidth="1"/>
    <col min="13572" max="13572" width="33.85546875" customWidth="1"/>
    <col min="13573" max="13573" width="11.42578125" bestFit="1" customWidth="1"/>
    <col min="13574" max="13574" width="74.5703125" bestFit="1" customWidth="1"/>
    <col min="13575" max="13575" width="27.42578125" customWidth="1"/>
    <col min="13576" max="13576" width="30.140625" bestFit="1" customWidth="1"/>
    <col min="13577" max="13577" width="21.140625" customWidth="1"/>
    <col min="13578" max="13578" width="38.7109375" customWidth="1"/>
    <col min="13579" max="13579" width="15" bestFit="1" customWidth="1"/>
    <col min="13580" max="13580" width="14.5703125" customWidth="1"/>
    <col min="13581" max="13581" width="16.85546875" customWidth="1"/>
    <col min="13582" max="13582" width="10.5703125" bestFit="1" customWidth="1"/>
    <col min="13585" max="13585" width="10" bestFit="1" customWidth="1"/>
    <col min="13827" max="13827" width="4.42578125" bestFit="1" customWidth="1"/>
    <col min="13828" max="13828" width="33.85546875" customWidth="1"/>
    <col min="13829" max="13829" width="11.42578125" bestFit="1" customWidth="1"/>
    <col min="13830" max="13830" width="74.5703125" bestFit="1" customWidth="1"/>
    <col min="13831" max="13831" width="27.42578125" customWidth="1"/>
    <col min="13832" max="13832" width="30.140625" bestFit="1" customWidth="1"/>
    <col min="13833" max="13833" width="21.140625" customWidth="1"/>
    <col min="13834" max="13834" width="38.7109375" customWidth="1"/>
    <col min="13835" max="13835" width="15" bestFit="1" customWidth="1"/>
    <col min="13836" max="13836" width="14.5703125" customWidth="1"/>
    <col min="13837" max="13837" width="16.85546875" customWidth="1"/>
    <col min="13838" max="13838" width="10.5703125" bestFit="1" customWidth="1"/>
    <col min="13841" max="13841" width="10" bestFit="1" customWidth="1"/>
    <col min="14083" max="14083" width="4.42578125" bestFit="1" customWidth="1"/>
    <col min="14084" max="14084" width="33.85546875" customWidth="1"/>
    <col min="14085" max="14085" width="11.42578125" bestFit="1" customWidth="1"/>
    <col min="14086" max="14086" width="74.5703125" bestFit="1" customWidth="1"/>
    <col min="14087" max="14087" width="27.42578125" customWidth="1"/>
    <col min="14088" max="14088" width="30.140625" bestFit="1" customWidth="1"/>
    <col min="14089" max="14089" width="21.140625" customWidth="1"/>
    <col min="14090" max="14090" width="38.7109375" customWidth="1"/>
    <col min="14091" max="14091" width="15" bestFit="1" customWidth="1"/>
    <col min="14092" max="14092" width="14.5703125" customWidth="1"/>
    <col min="14093" max="14093" width="16.85546875" customWidth="1"/>
    <col min="14094" max="14094" width="10.5703125" bestFit="1" customWidth="1"/>
    <col min="14097" max="14097" width="10" bestFit="1" customWidth="1"/>
    <col min="14339" max="14339" width="4.42578125" bestFit="1" customWidth="1"/>
    <col min="14340" max="14340" width="33.85546875" customWidth="1"/>
    <col min="14341" max="14341" width="11.42578125" bestFit="1" customWidth="1"/>
    <col min="14342" max="14342" width="74.5703125" bestFit="1" customWidth="1"/>
    <col min="14343" max="14343" width="27.42578125" customWidth="1"/>
    <col min="14344" max="14344" width="30.140625" bestFit="1" customWidth="1"/>
    <col min="14345" max="14345" width="21.140625" customWidth="1"/>
    <col min="14346" max="14346" width="38.7109375" customWidth="1"/>
    <col min="14347" max="14347" width="15" bestFit="1" customWidth="1"/>
    <col min="14348" max="14348" width="14.5703125" customWidth="1"/>
    <col min="14349" max="14349" width="16.85546875" customWidth="1"/>
    <col min="14350" max="14350" width="10.5703125" bestFit="1" customWidth="1"/>
    <col min="14353" max="14353" width="10" bestFit="1" customWidth="1"/>
    <col min="14595" max="14595" width="4.42578125" bestFit="1" customWidth="1"/>
    <col min="14596" max="14596" width="33.85546875" customWidth="1"/>
    <col min="14597" max="14597" width="11.42578125" bestFit="1" customWidth="1"/>
    <col min="14598" max="14598" width="74.5703125" bestFit="1" customWidth="1"/>
    <col min="14599" max="14599" width="27.42578125" customWidth="1"/>
    <col min="14600" max="14600" width="30.140625" bestFit="1" customWidth="1"/>
    <col min="14601" max="14601" width="21.140625" customWidth="1"/>
    <col min="14602" max="14602" width="38.7109375" customWidth="1"/>
    <col min="14603" max="14603" width="15" bestFit="1" customWidth="1"/>
    <col min="14604" max="14604" width="14.5703125" customWidth="1"/>
    <col min="14605" max="14605" width="16.85546875" customWidth="1"/>
    <col min="14606" max="14606" width="10.5703125" bestFit="1" customWidth="1"/>
    <col min="14609" max="14609" width="10" bestFit="1" customWidth="1"/>
    <col min="14851" max="14851" width="4.42578125" bestFit="1" customWidth="1"/>
    <col min="14852" max="14852" width="33.85546875" customWidth="1"/>
    <col min="14853" max="14853" width="11.42578125" bestFit="1" customWidth="1"/>
    <col min="14854" max="14854" width="74.5703125" bestFit="1" customWidth="1"/>
    <col min="14855" max="14855" width="27.42578125" customWidth="1"/>
    <col min="14856" max="14856" width="30.140625" bestFit="1" customWidth="1"/>
    <col min="14857" max="14857" width="21.140625" customWidth="1"/>
    <col min="14858" max="14858" width="38.7109375" customWidth="1"/>
    <col min="14859" max="14859" width="15" bestFit="1" customWidth="1"/>
    <col min="14860" max="14860" width="14.5703125" customWidth="1"/>
    <col min="14861" max="14861" width="16.85546875" customWidth="1"/>
    <col min="14862" max="14862" width="10.5703125" bestFit="1" customWidth="1"/>
    <col min="14865" max="14865" width="10" bestFit="1" customWidth="1"/>
    <col min="15107" max="15107" width="4.42578125" bestFit="1" customWidth="1"/>
    <col min="15108" max="15108" width="33.85546875" customWidth="1"/>
    <col min="15109" max="15109" width="11.42578125" bestFit="1" customWidth="1"/>
    <col min="15110" max="15110" width="74.5703125" bestFit="1" customWidth="1"/>
    <col min="15111" max="15111" width="27.42578125" customWidth="1"/>
    <col min="15112" max="15112" width="30.140625" bestFit="1" customWidth="1"/>
    <col min="15113" max="15113" width="21.140625" customWidth="1"/>
    <col min="15114" max="15114" width="38.7109375" customWidth="1"/>
    <col min="15115" max="15115" width="15" bestFit="1" customWidth="1"/>
    <col min="15116" max="15116" width="14.5703125" customWidth="1"/>
    <col min="15117" max="15117" width="16.85546875" customWidth="1"/>
    <col min="15118" max="15118" width="10.5703125" bestFit="1" customWidth="1"/>
    <col min="15121" max="15121" width="10" bestFit="1" customWidth="1"/>
    <col min="15363" max="15363" width="4.42578125" bestFit="1" customWidth="1"/>
    <col min="15364" max="15364" width="33.85546875" customWidth="1"/>
    <col min="15365" max="15365" width="11.42578125" bestFit="1" customWidth="1"/>
    <col min="15366" max="15366" width="74.5703125" bestFit="1" customWidth="1"/>
    <col min="15367" max="15367" width="27.42578125" customWidth="1"/>
    <col min="15368" max="15368" width="30.140625" bestFit="1" customWidth="1"/>
    <col min="15369" max="15369" width="21.140625" customWidth="1"/>
    <col min="15370" max="15370" width="38.7109375" customWidth="1"/>
    <col min="15371" max="15371" width="15" bestFit="1" customWidth="1"/>
    <col min="15372" max="15372" width="14.5703125" customWidth="1"/>
    <col min="15373" max="15373" width="16.85546875" customWidth="1"/>
    <col min="15374" max="15374" width="10.5703125" bestFit="1" customWidth="1"/>
    <col min="15377" max="15377" width="10" bestFit="1" customWidth="1"/>
    <col min="15619" max="15619" width="4.42578125" bestFit="1" customWidth="1"/>
    <col min="15620" max="15620" width="33.85546875" customWidth="1"/>
    <col min="15621" max="15621" width="11.42578125" bestFit="1" customWidth="1"/>
    <col min="15622" max="15622" width="74.5703125" bestFit="1" customWidth="1"/>
    <col min="15623" max="15623" width="27.42578125" customWidth="1"/>
    <col min="15624" max="15624" width="30.140625" bestFit="1" customWidth="1"/>
    <col min="15625" max="15625" width="21.140625" customWidth="1"/>
    <col min="15626" max="15626" width="38.7109375" customWidth="1"/>
    <col min="15627" max="15627" width="15" bestFit="1" customWidth="1"/>
    <col min="15628" max="15628" width="14.5703125" customWidth="1"/>
    <col min="15629" max="15629" width="16.85546875" customWidth="1"/>
    <col min="15630" max="15630" width="10.5703125" bestFit="1" customWidth="1"/>
    <col min="15633" max="15633" width="10" bestFit="1" customWidth="1"/>
    <col min="15875" max="15875" width="4.42578125" bestFit="1" customWidth="1"/>
    <col min="15876" max="15876" width="33.85546875" customWidth="1"/>
    <col min="15877" max="15877" width="11.42578125" bestFit="1" customWidth="1"/>
    <col min="15878" max="15878" width="74.5703125" bestFit="1" customWidth="1"/>
    <col min="15879" max="15879" width="27.42578125" customWidth="1"/>
    <col min="15880" max="15880" width="30.140625" bestFit="1" customWidth="1"/>
    <col min="15881" max="15881" width="21.140625" customWidth="1"/>
    <col min="15882" max="15882" width="38.7109375" customWidth="1"/>
    <col min="15883" max="15883" width="15" bestFit="1" customWidth="1"/>
    <col min="15884" max="15884" width="14.5703125" customWidth="1"/>
    <col min="15885" max="15885" width="16.85546875" customWidth="1"/>
    <col min="15886" max="15886" width="10.5703125" bestFit="1" customWidth="1"/>
    <col min="15889" max="15889" width="10" bestFit="1" customWidth="1"/>
    <col min="16131" max="16131" width="4.42578125" bestFit="1" customWidth="1"/>
    <col min="16132" max="16132" width="33.85546875" customWidth="1"/>
    <col min="16133" max="16133" width="11.42578125" bestFit="1" customWidth="1"/>
    <col min="16134" max="16134" width="74.5703125" bestFit="1" customWidth="1"/>
    <col min="16135" max="16135" width="27.42578125" customWidth="1"/>
    <col min="16136" max="16136" width="30.140625" bestFit="1" customWidth="1"/>
    <col min="16137" max="16137" width="21.140625" customWidth="1"/>
    <col min="16138" max="16138" width="38.7109375" customWidth="1"/>
    <col min="16139" max="16139" width="15" bestFit="1" customWidth="1"/>
    <col min="16140" max="16140" width="14.5703125" customWidth="1"/>
    <col min="16141" max="16141" width="16.85546875" customWidth="1"/>
    <col min="16142" max="16142" width="10.5703125" bestFit="1" customWidth="1"/>
    <col min="16145" max="16145" width="10" bestFit="1" customWidth="1"/>
  </cols>
  <sheetData>
    <row r="1" spans="1:19" x14ac:dyDescent="0.25">
      <c r="A1" s="41" t="s">
        <v>717</v>
      </c>
      <c r="B1" s="42"/>
      <c r="C1" s="1"/>
      <c r="D1" s="1"/>
      <c r="E1" s="4"/>
      <c r="F1" s="1"/>
      <c r="G1" s="1"/>
      <c r="N1"/>
      <c r="O1"/>
      <c r="P1"/>
      <c r="Q1"/>
      <c r="R1"/>
      <c r="S1"/>
    </row>
    <row r="2" spans="1:19" x14ac:dyDescent="0.25">
      <c r="A2" s="1"/>
      <c r="B2" s="42"/>
      <c r="C2" s="1"/>
      <c r="D2" s="1"/>
      <c r="E2" s="4"/>
      <c r="F2" s="1"/>
      <c r="G2" s="1"/>
      <c r="N2"/>
      <c r="O2"/>
      <c r="P2"/>
      <c r="Q2"/>
      <c r="R2"/>
      <c r="S2"/>
    </row>
    <row r="3" spans="1:19" x14ac:dyDescent="0.25">
      <c r="A3" s="55" t="s">
        <v>0</v>
      </c>
      <c r="B3" s="56" t="s">
        <v>94</v>
      </c>
      <c r="C3" s="56"/>
      <c r="D3" s="56"/>
      <c r="E3" s="57" t="s">
        <v>95</v>
      </c>
      <c r="F3" s="55" t="s">
        <v>96</v>
      </c>
      <c r="G3" s="55"/>
      <c r="N3"/>
      <c r="O3"/>
      <c r="P3"/>
      <c r="Q3"/>
      <c r="R3"/>
      <c r="S3"/>
    </row>
    <row r="4" spans="1:19" x14ac:dyDescent="0.25">
      <c r="A4" s="55"/>
      <c r="B4" s="43" t="s">
        <v>97</v>
      </c>
      <c r="C4" s="44" t="s">
        <v>4</v>
      </c>
      <c r="D4" s="53" t="s">
        <v>98</v>
      </c>
      <c r="E4" s="57"/>
      <c r="F4" s="53" t="s">
        <v>1</v>
      </c>
      <c r="G4" s="53" t="s">
        <v>2</v>
      </c>
      <c r="N4"/>
      <c r="O4"/>
      <c r="P4"/>
      <c r="Q4"/>
      <c r="R4"/>
      <c r="S4"/>
    </row>
    <row r="5" spans="1:19" ht="15.75" x14ac:dyDescent="0.3">
      <c r="A5" s="117">
        <v>77</v>
      </c>
      <c r="B5" s="118" t="s">
        <v>69</v>
      </c>
      <c r="C5" s="121" t="s">
        <v>719</v>
      </c>
      <c r="D5" s="94" t="s">
        <v>720</v>
      </c>
      <c r="E5" s="102">
        <v>2190000</v>
      </c>
      <c r="F5" s="120" t="s">
        <v>721</v>
      </c>
      <c r="G5" s="120" t="s">
        <v>722</v>
      </c>
      <c r="L5" s="13"/>
      <c r="R5" s="14"/>
      <c r="S5" s="15"/>
    </row>
    <row r="6" spans="1:19" ht="15.75" x14ac:dyDescent="0.3">
      <c r="A6" s="117">
        <v>78</v>
      </c>
      <c r="B6" s="118" t="s">
        <v>69</v>
      </c>
      <c r="C6" s="121" t="s">
        <v>723</v>
      </c>
      <c r="D6" s="121" t="s">
        <v>724</v>
      </c>
      <c r="E6" s="122">
        <v>3795000</v>
      </c>
      <c r="F6" s="120" t="s">
        <v>725</v>
      </c>
      <c r="G6" s="120" t="s">
        <v>725</v>
      </c>
      <c r="L6" s="13"/>
      <c r="R6" s="14"/>
      <c r="S6" s="15"/>
    </row>
    <row r="7" spans="1:19" ht="15.75" x14ac:dyDescent="0.3">
      <c r="A7" s="117">
        <v>79</v>
      </c>
      <c r="B7" s="118" t="s">
        <v>69</v>
      </c>
      <c r="C7" s="119" t="s">
        <v>726</v>
      </c>
      <c r="D7" s="94" t="s">
        <v>727</v>
      </c>
      <c r="E7" s="122">
        <v>7415000</v>
      </c>
      <c r="F7" s="120" t="s">
        <v>728</v>
      </c>
      <c r="G7" s="120" t="s">
        <v>728</v>
      </c>
      <c r="L7" s="13"/>
      <c r="R7" s="14"/>
      <c r="S7" s="15"/>
    </row>
    <row r="8" spans="1:19" ht="15.75" x14ac:dyDescent="0.3">
      <c r="A8" s="117">
        <v>80</v>
      </c>
      <c r="B8" s="118" t="s">
        <v>69</v>
      </c>
      <c r="C8" s="119" t="s">
        <v>84</v>
      </c>
      <c r="D8" s="94" t="s">
        <v>729</v>
      </c>
      <c r="E8" s="122">
        <v>240000</v>
      </c>
      <c r="F8" s="120" t="s">
        <v>730</v>
      </c>
      <c r="G8" s="120" t="s">
        <v>730</v>
      </c>
      <c r="L8" s="13"/>
      <c r="R8" s="14"/>
      <c r="S8" s="15"/>
    </row>
    <row r="9" spans="1:19" ht="15.75" x14ac:dyDescent="0.3">
      <c r="A9" s="117">
        <v>130</v>
      </c>
      <c r="B9" s="17" t="s">
        <v>10</v>
      </c>
      <c r="C9" s="123" t="s">
        <v>310</v>
      </c>
      <c r="D9" s="124" t="s">
        <v>106</v>
      </c>
      <c r="E9" s="125">
        <v>2500000</v>
      </c>
      <c r="F9" s="126" t="s">
        <v>311</v>
      </c>
      <c r="G9" s="127" t="s">
        <v>731</v>
      </c>
      <c r="L9" s="13"/>
      <c r="R9" s="14"/>
      <c r="S9" s="15"/>
    </row>
    <row r="10" spans="1:19" ht="15.75" x14ac:dyDescent="0.3">
      <c r="A10" s="117">
        <v>131</v>
      </c>
      <c r="B10" s="9" t="s">
        <v>10</v>
      </c>
      <c r="C10" s="128" t="s">
        <v>315</v>
      </c>
      <c r="D10" s="129" t="s">
        <v>106</v>
      </c>
      <c r="E10" s="125">
        <v>1000000</v>
      </c>
      <c r="F10" s="127" t="s">
        <v>316</v>
      </c>
      <c r="G10" s="127" t="s">
        <v>12</v>
      </c>
      <c r="L10" s="13"/>
      <c r="R10" s="14"/>
      <c r="S10" s="15"/>
    </row>
    <row r="11" spans="1:19" ht="15.75" x14ac:dyDescent="0.3">
      <c r="A11" s="117">
        <v>132</v>
      </c>
      <c r="B11" s="9" t="s">
        <v>10</v>
      </c>
      <c r="C11" s="128" t="s">
        <v>732</v>
      </c>
      <c r="D11" s="129" t="s">
        <v>733</v>
      </c>
      <c r="E11" s="125">
        <v>300000</v>
      </c>
      <c r="F11" s="127" t="s">
        <v>734</v>
      </c>
      <c r="G11" s="127" t="s">
        <v>285</v>
      </c>
      <c r="L11" s="13"/>
      <c r="R11" s="14"/>
      <c r="S11" s="15"/>
    </row>
    <row r="12" spans="1:19" ht="15.75" x14ac:dyDescent="0.3">
      <c r="A12" s="117">
        <v>133</v>
      </c>
      <c r="B12" s="17" t="s">
        <v>10</v>
      </c>
      <c r="C12" s="123" t="s">
        <v>46</v>
      </c>
      <c r="D12" s="124" t="s">
        <v>110</v>
      </c>
      <c r="E12" s="125">
        <v>4500000</v>
      </c>
      <c r="F12" s="126" t="s">
        <v>45</v>
      </c>
      <c r="G12" s="127" t="s">
        <v>285</v>
      </c>
      <c r="L12" s="13"/>
      <c r="R12" s="14"/>
      <c r="S12" s="15"/>
    </row>
    <row r="13" spans="1:19" ht="15.75" x14ac:dyDescent="0.3">
      <c r="A13" s="117">
        <v>134</v>
      </c>
      <c r="B13" s="9" t="s">
        <v>10</v>
      </c>
      <c r="C13" s="128" t="s">
        <v>310</v>
      </c>
      <c r="D13" s="129" t="s">
        <v>106</v>
      </c>
      <c r="E13" s="125">
        <v>500000</v>
      </c>
      <c r="F13" s="126" t="s">
        <v>311</v>
      </c>
      <c r="G13" s="127" t="s">
        <v>735</v>
      </c>
      <c r="L13" s="13"/>
      <c r="R13" s="14"/>
      <c r="S13" s="15"/>
    </row>
    <row r="14" spans="1:19" ht="15.75" x14ac:dyDescent="0.3">
      <c r="A14" s="117">
        <v>135</v>
      </c>
      <c r="B14" s="17" t="s">
        <v>10</v>
      </c>
      <c r="C14" s="123" t="s">
        <v>36</v>
      </c>
      <c r="D14" s="124" t="s">
        <v>106</v>
      </c>
      <c r="E14" s="125">
        <v>1000000</v>
      </c>
      <c r="F14" s="127" t="s">
        <v>34</v>
      </c>
      <c r="G14" s="127" t="s">
        <v>12</v>
      </c>
      <c r="L14" s="13"/>
      <c r="R14" s="14"/>
      <c r="S14" s="15"/>
    </row>
    <row r="15" spans="1:19" ht="15.75" x14ac:dyDescent="0.3">
      <c r="A15" s="117">
        <v>136</v>
      </c>
      <c r="B15" s="9" t="s">
        <v>10</v>
      </c>
      <c r="C15" s="130" t="s">
        <v>736</v>
      </c>
      <c r="D15" s="129" t="s">
        <v>737</v>
      </c>
      <c r="E15" s="125">
        <v>750000</v>
      </c>
      <c r="F15" s="127" t="s">
        <v>738</v>
      </c>
      <c r="G15" s="127" t="s">
        <v>285</v>
      </c>
      <c r="L15" s="13"/>
      <c r="R15" s="14"/>
      <c r="S15" s="15"/>
    </row>
    <row r="16" spans="1:19" ht="15.75" x14ac:dyDescent="0.3">
      <c r="A16" s="117">
        <v>137</v>
      </c>
      <c r="B16" s="9" t="s">
        <v>10</v>
      </c>
      <c r="C16" s="128" t="s">
        <v>739</v>
      </c>
      <c r="D16" s="129" t="s">
        <v>740</v>
      </c>
      <c r="E16" s="125">
        <v>500000</v>
      </c>
      <c r="F16" s="127" t="s">
        <v>284</v>
      </c>
      <c r="G16" s="127" t="s">
        <v>285</v>
      </c>
      <c r="L16" s="13"/>
      <c r="R16" s="14"/>
      <c r="S16" s="15"/>
    </row>
    <row r="17" spans="1:20" ht="15.75" x14ac:dyDescent="0.3">
      <c r="A17" s="117">
        <v>138</v>
      </c>
      <c r="B17" s="9" t="s">
        <v>10</v>
      </c>
      <c r="C17" s="128" t="s">
        <v>179</v>
      </c>
      <c r="D17" s="129" t="s">
        <v>526</v>
      </c>
      <c r="E17" s="125">
        <v>800000</v>
      </c>
      <c r="F17" s="127" t="s">
        <v>181</v>
      </c>
      <c r="G17" s="127" t="s">
        <v>12</v>
      </c>
      <c r="L17" s="13"/>
      <c r="R17" s="14"/>
      <c r="S17" s="15"/>
    </row>
    <row r="18" spans="1:20" ht="15.75" x14ac:dyDescent="0.3">
      <c r="A18" s="117">
        <v>144</v>
      </c>
      <c r="B18" s="9" t="s">
        <v>5</v>
      </c>
      <c r="C18" s="128" t="s">
        <v>741</v>
      </c>
      <c r="D18" s="129" t="s">
        <v>742</v>
      </c>
      <c r="E18" s="125">
        <v>1000000</v>
      </c>
      <c r="F18" s="127" t="s">
        <v>743</v>
      </c>
      <c r="G18" s="127" t="s">
        <v>12</v>
      </c>
      <c r="L18" s="13"/>
      <c r="R18" s="14"/>
      <c r="S18" s="15"/>
    </row>
    <row r="19" spans="1:20" ht="15.75" x14ac:dyDescent="0.3">
      <c r="A19" s="117">
        <v>145</v>
      </c>
      <c r="B19" s="9" t="s">
        <v>5</v>
      </c>
      <c r="C19" s="131">
        <v>7007274763</v>
      </c>
      <c r="D19" s="132" t="s">
        <v>744</v>
      </c>
      <c r="E19" s="125">
        <v>400000</v>
      </c>
      <c r="F19" s="127" t="s">
        <v>204</v>
      </c>
      <c r="G19" s="127" t="s">
        <v>285</v>
      </c>
      <c r="L19" s="13"/>
      <c r="R19" s="14"/>
      <c r="S19" s="15"/>
    </row>
    <row r="20" spans="1:20" ht="15.75" x14ac:dyDescent="0.3">
      <c r="A20" s="117">
        <v>146</v>
      </c>
      <c r="B20" s="9" t="s">
        <v>5</v>
      </c>
      <c r="C20" s="128" t="s">
        <v>745</v>
      </c>
      <c r="D20" s="129" t="s">
        <v>746</v>
      </c>
      <c r="E20" s="125">
        <v>400000</v>
      </c>
      <c r="F20" s="127" t="s">
        <v>747</v>
      </c>
      <c r="G20" s="127" t="s">
        <v>25</v>
      </c>
      <c r="L20" s="13"/>
      <c r="R20" s="14"/>
      <c r="S20" s="15"/>
    </row>
    <row r="21" spans="1:20" ht="15.75" x14ac:dyDescent="0.3">
      <c r="A21" s="117">
        <v>147</v>
      </c>
      <c r="B21" s="9" t="s">
        <v>5</v>
      </c>
      <c r="C21" s="128" t="s">
        <v>188</v>
      </c>
      <c r="D21" s="129" t="s">
        <v>378</v>
      </c>
      <c r="E21" s="125">
        <v>4000000</v>
      </c>
      <c r="F21" s="126" t="s">
        <v>190</v>
      </c>
      <c r="G21" s="127" t="s">
        <v>12</v>
      </c>
      <c r="L21" s="13"/>
      <c r="R21" s="14"/>
      <c r="S21" s="15"/>
    </row>
    <row r="22" spans="1:20" ht="15.75" x14ac:dyDescent="0.3">
      <c r="A22" s="117">
        <v>148</v>
      </c>
      <c r="B22" s="17" t="s">
        <v>5</v>
      </c>
      <c r="C22" s="123" t="s">
        <v>748</v>
      </c>
      <c r="D22" s="124" t="s">
        <v>749</v>
      </c>
      <c r="E22" s="125">
        <v>500000</v>
      </c>
      <c r="F22" s="127" t="s">
        <v>750</v>
      </c>
      <c r="G22" s="127" t="s">
        <v>285</v>
      </c>
      <c r="L22" s="13"/>
      <c r="R22" s="14"/>
      <c r="S22" s="15"/>
    </row>
    <row r="23" spans="1:20" ht="15.75" x14ac:dyDescent="0.3">
      <c r="A23" s="117">
        <v>149</v>
      </c>
      <c r="B23" s="9" t="s">
        <v>5</v>
      </c>
      <c r="C23" s="130" t="s">
        <v>751</v>
      </c>
      <c r="D23" s="129" t="s">
        <v>752</v>
      </c>
      <c r="E23" s="125">
        <v>10000000</v>
      </c>
      <c r="F23" s="127" t="s">
        <v>367</v>
      </c>
      <c r="G23" s="127" t="s">
        <v>35</v>
      </c>
      <c r="L23" s="13"/>
      <c r="R23" s="14"/>
      <c r="S23" s="15"/>
    </row>
    <row r="24" spans="1:20" ht="15.75" x14ac:dyDescent="0.3">
      <c r="A24" s="117">
        <v>150</v>
      </c>
      <c r="B24" s="9" t="s">
        <v>5</v>
      </c>
      <c r="C24" s="130" t="s">
        <v>26</v>
      </c>
      <c r="D24" s="129" t="s">
        <v>108</v>
      </c>
      <c r="E24" s="125">
        <v>1500000</v>
      </c>
      <c r="F24" s="127" t="s">
        <v>24</v>
      </c>
      <c r="G24" s="127" t="s">
        <v>25</v>
      </c>
      <c r="L24" s="13"/>
      <c r="R24" s="14"/>
      <c r="S24" s="15"/>
    </row>
    <row r="25" spans="1:20" ht="15.75" x14ac:dyDescent="0.3">
      <c r="A25" s="117">
        <v>151</v>
      </c>
      <c r="B25" s="9" t="s">
        <v>5</v>
      </c>
      <c r="C25" s="128" t="s">
        <v>16</v>
      </c>
      <c r="D25" s="129" t="s">
        <v>107</v>
      </c>
      <c r="E25" s="125">
        <v>1000000</v>
      </c>
      <c r="F25" s="127" t="s">
        <v>753</v>
      </c>
      <c r="G25" s="127" t="s">
        <v>285</v>
      </c>
      <c r="L25" s="13"/>
      <c r="R25" s="14"/>
      <c r="S25" s="15"/>
    </row>
    <row r="26" spans="1:20" ht="18.75" x14ac:dyDescent="0.3">
      <c r="A26" s="133" t="s">
        <v>99</v>
      </c>
      <c r="B26" s="134"/>
      <c r="C26" s="134"/>
      <c r="D26" s="135"/>
      <c r="E26" s="112">
        <f>SUM(E5:E25)</f>
        <v>44290000</v>
      </c>
      <c r="L26" s="38"/>
      <c r="R26" s="15"/>
      <c r="T26" s="1"/>
    </row>
    <row r="27" spans="1:20" ht="15.75" x14ac:dyDescent="0.3">
      <c r="L27" s="6"/>
      <c r="R27" s="6"/>
      <c r="T27" s="1"/>
    </row>
    <row r="29" spans="1:20" x14ac:dyDescent="0.25">
      <c r="A29" s="47" t="s">
        <v>754</v>
      </c>
      <c r="B29" s="47"/>
      <c r="C29" s="48"/>
      <c r="D29" s="49"/>
      <c r="E29" s="50"/>
    </row>
    <row r="30" spans="1:20" x14ac:dyDescent="0.25">
      <c r="A30" s="47" t="s">
        <v>100</v>
      </c>
      <c r="B30" s="47"/>
      <c r="C30" s="48"/>
      <c r="D30" s="49"/>
      <c r="E30" s="50"/>
    </row>
    <row r="31" spans="1:20" x14ac:dyDescent="0.25">
      <c r="A31" s="51"/>
      <c r="B31" s="47"/>
      <c r="C31" s="48"/>
      <c r="D31" s="49"/>
      <c r="E31" s="50"/>
    </row>
    <row r="32" spans="1:20" ht="15" customHeight="1" x14ac:dyDescent="0.25">
      <c r="A32" s="47" t="s">
        <v>101</v>
      </c>
      <c r="B32" s="47"/>
      <c r="C32" s="48"/>
      <c r="D32" s="49"/>
      <c r="E32" s="50"/>
    </row>
    <row r="33" spans="1:19" ht="15" customHeight="1" x14ac:dyDescent="0.25">
      <c r="A33" s="47" t="s">
        <v>102</v>
      </c>
      <c r="B33" s="47"/>
      <c r="C33" s="48">
        <v>22</v>
      </c>
      <c r="D33" s="49">
        <v>1000</v>
      </c>
      <c r="E33" s="50">
        <f>+D33*C33</f>
        <v>22000</v>
      </c>
    </row>
    <row r="34" spans="1:19" x14ac:dyDescent="0.25">
      <c r="A34" s="47" t="s">
        <v>103</v>
      </c>
      <c r="B34" s="47"/>
      <c r="C34" s="48">
        <v>145</v>
      </c>
      <c r="D34" s="49">
        <v>5000</v>
      </c>
      <c r="E34" s="50">
        <f>+D34*C34</f>
        <v>725000</v>
      </c>
      <c r="M34"/>
      <c r="N34"/>
      <c r="O34"/>
      <c r="P34"/>
      <c r="Q34"/>
      <c r="R34"/>
      <c r="S34"/>
    </row>
    <row r="35" spans="1:19" x14ac:dyDescent="0.25">
      <c r="A35" s="47" t="s">
        <v>104</v>
      </c>
      <c r="B35" s="47"/>
      <c r="C35" s="48">
        <f>+C34+1</f>
        <v>146</v>
      </c>
      <c r="D35" s="49">
        <v>200</v>
      </c>
      <c r="E35" s="50">
        <f>+D35*C35</f>
        <v>29200</v>
      </c>
      <c r="M35"/>
      <c r="N35"/>
      <c r="O35"/>
      <c r="P35"/>
      <c r="Q35"/>
      <c r="R35"/>
      <c r="S35"/>
    </row>
    <row r="36" spans="1:19" x14ac:dyDescent="0.25">
      <c r="A36" s="51"/>
      <c r="B36" s="47"/>
      <c r="C36" s="48"/>
      <c r="D36" s="49"/>
      <c r="E36" s="50">
        <f>+SUM(E33:E35)</f>
        <v>776200</v>
      </c>
      <c r="M36"/>
      <c r="N36"/>
      <c r="O36"/>
      <c r="P36"/>
      <c r="Q36"/>
      <c r="R36"/>
      <c r="S36"/>
    </row>
    <row r="37" spans="1:19" x14ac:dyDescent="0.25">
      <c r="A37" s="51"/>
      <c r="B37" s="47"/>
      <c r="C37" s="48"/>
      <c r="D37" s="49"/>
      <c r="E37" s="52">
        <f>+E36+E26</f>
        <v>45066200</v>
      </c>
      <c r="M37"/>
      <c r="N37"/>
      <c r="O37"/>
      <c r="P37"/>
      <c r="Q37"/>
      <c r="R37"/>
      <c r="S37"/>
    </row>
    <row r="38" spans="1:19" x14ac:dyDescent="0.25">
      <c r="M38"/>
      <c r="N38"/>
      <c r="O38"/>
      <c r="P38"/>
      <c r="Q38"/>
      <c r="R38"/>
      <c r="S38"/>
    </row>
    <row r="44" spans="1:19" x14ac:dyDescent="0.25">
      <c r="L44" s="39"/>
      <c r="M44"/>
      <c r="N44"/>
      <c r="O44"/>
      <c r="P44"/>
      <c r="Q44"/>
      <c r="R44"/>
      <c r="S44"/>
    </row>
    <row r="45" spans="1:19" x14ac:dyDescent="0.25">
      <c r="L45" s="39"/>
      <c r="M45"/>
      <c r="N45"/>
      <c r="O45"/>
      <c r="P45"/>
      <c r="Q45"/>
      <c r="R45"/>
      <c r="S45"/>
    </row>
    <row r="46" spans="1:19" x14ac:dyDescent="0.25">
      <c r="L46" s="39"/>
      <c r="M46"/>
      <c r="N46"/>
      <c r="O46"/>
      <c r="P46"/>
      <c r="Q46"/>
      <c r="R46"/>
      <c r="S46"/>
    </row>
    <row r="47" spans="1:19" x14ac:dyDescent="0.25">
      <c r="L47" s="39"/>
      <c r="M47"/>
      <c r="N47"/>
      <c r="O47"/>
      <c r="P47"/>
      <c r="Q47"/>
      <c r="R47"/>
      <c r="S47"/>
    </row>
    <row r="48" spans="1:19" x14ac:dyDescent="0.25">
      <c r="L48" s="39"/>
      <c r="M48"/>
      <c r="N48"/>
      <c r="O48"/>
      <c r="P48"/>
      <c r="Q48"/>
      <c r="R48"/>
      <c r="S48"/>
    </row>
    <row r="49" spans="2:19" x14ac:dyDescent="0.25">
      <c r="L49" s="39"/>
      <c r="M49"/>
      <c r="N49"/>
      <c r="O49"/>
      <c r="P49"/>
      <c r="Q49"/>
      <c r="R49"/>
      <c r="S49"/>
    </row>
    <row r="50" spans="2:19" x14ac:dyDescent="0.25">
      <c r="B50"/>
      <c r="E50"/>
      <c r="L50" s="39"/>
      <c r="M50"/>
      <c r="N50"/>
      <c r="O50"/>
      <c r="P50"/>
      <c r="Q50"/>
      <c r="R50"/>
      <c r="S50"/>
    </row>
    <row r="51" spans="2:19" x14ac:dyDescent="0.25">
      <c r="B51"/>
      <c r="E51"/>
      <c r="L51" s="39"/>
      <c r="M51"/>
      <c r="N51"/>
      <c r="O51"/>
      <c r="P51"/>
      <c r="Q51"/>
      <c r="R51"/>
      <c r="S51"/>
    </row>
    <row r="52" spans="2:19" x14ac:dyDescent="0.25">
      <c r="B52"/>
      <c r="E52"/>
      <c r="L52" s="39"/>
      <c r="M52"/>
      <c r="N52"/>
      <c r="O52"/>
      <c r="P52"/>
      <c r="Q52"/>
      <c r="R52"/>
      <c r="S52"/>
    </row>
    <row r="53" spans="2:19" x14ac:dyDescent="0.25">
      <c r="B53"/>
      <c r="E53"/>
      <c r="L53" s="39"/>
      <c r="M53"/>
      <c r="N53"/>
      <c r="O53"/>
      <c r="P53"/>
      <c r="Q53"/>
      <c r="R53"/>
      <c r="S53"/>
    </row>
    <row r="54" spans="2:19" x14ac:dyDescent="0.25">
      <c r="B54"/>
      <c r="E54"/>
      <c r="L54" s="39"/>
      <c r="M54"/>
      <c r="N54"/>
      <c r="O54"/>
      <c r="P54"/>
      <c r="Q54"/>
      <c r="R54"/>
      <c r="S54"/>
    </row>
    <row r="55" spans="2:19" x14ac:dyDescent="0.25">
      <c r="B55"/>
      <c r="E55"/>
      <c r="L55" s="39"/>
      <c r="M55"/>
      <c r="N55"/>
      <c r="O55"/>
      <c r="P55"/>
      <c r="Q55"/>
      <c r="R55"/>
      <c r="S55"/>
    </row>
    <row r="56" spans="2:19" x14ac:dyDescent="0.25">
      <c r="B56"/>
      <c r="E56"/>
      <c r="L56" s="39"/>
      <c r="M56"/>
      <c r="N56"/>
      <c r="O56"/>
      <c r="P56"/>
      <c r="Q56"/>
      <c r="R56"/>
      <c r="S56"/>
    </row>
    <row r="57" spans="2:19" x14ac:dyDescent="0.25">
      <c r="B57"/>
      <c r="E57"/>
      <c r="M57"/>
      <c r="N57"/>
      <c r="O57"/>
      <c r="P57"/>
      <c r="Q57"/>
      <c r="R57"/>
      <c r="S57"/>
    </row>
    <row r="58" spans="2:19" x14ac:dyDescent="0.25">
      <c r="B58"/>
      <c r="E58"/>
      <c r="M58"/>
      <c r="N58"/>
      <c r="O58"/>
      <c r="P58"/>
      <c r="Q58"/>
      <c r="R58"/>
      <c r="S58"/>
    </row>
    <row r="59" spans="2:19" x14ac:dyDescent="0.25">
      <c r="B59"/>
      <c r="E59"/>
      <c r="M59"/>
      <c r="N59"/>
      <c r="O59"/>
      <c r="P59"/>
      <c r="Q59"/>
      <c r="R59"/>
      <c r="S59"/>
    </row>
    <row r="60" spans="2:19" x14ac:dyDescent="0.25">
      <c r="B60"/>
      <c r="E60"/>
      <c r="M60"/>
      <c r="N60"/>
      <c r="O60"/>
      <c r="P60"/>
      <c r="Q60"/>
      <c r="R60"/>
      <c r="S60"/>
    </row>
    <row r="61" spans="2:19" x14ac:dyDescent="0.25">
      <c r="B61"/>
      <c r="E61"/>
      <c r="M61"/>
      <c r="N61"/>
      <c r="O61"/>
      <c r="P61"/>
      <c r="Q61"/>
      <c r="R61"/>
      <c r="S61"/>
    </row>
    <row r="62" spans="2:19" x14ac:dyDescent="0.25">
      <c r="B62"/>
      <c r="E62"/>
      <c r="M62"/>
      <c r="N62"/>
      <c r="O62"/>
      <c r="P62"/>
      <c r="Q62"/>
      <c r="R62"/>
      <c r="S62"/>
    </row>
    <row r="63" spans="2:19" x14ac:dyDescent="0.25">
      <c r="B63"/>
      <c r="E63"/>
      <c r="M63"/>
      <c r="N63"/>
      <c r="O63"/>
      <c r="P63"/>
      <c r="Q63"/>
      <c r="R63"/>
      <c r="S63"/>
    </row>
    <row r="64" spans="2:19" x14ac:dyDescent="0.25">
      <c r="B64"/>
      <c r="E64"/>
      <c r="M64"/>
      <c r="N64"/>
      <c r="O64"/>
      <c r="P64"/>
      <c r="Q64"/>
      <c r="R64"/>
      <c r="S64"/>
    </row>
    <row r="65" spans="2:19" x14ac:dyDescent="0.25">
      <c r="B65"/>
      <c r="E65"/>
      <c r="M65"/>
      <c r="N65"/>
      <c r="O65"/>
      <c r="P65"/>
      <c r="Q65"/>
      <c r="R65"/>
      <c r="S65"/>
    </row>
    <row r="79" spans="2:19" x14ac:dyDescent="0.25">
      <c r="B79"/>
      <c r="E79"/>
      <c r="L79"/>
      <c r="M79"/>
      <c r="N79"/>
      <c r="O79"/>
      <c r="P79"/>
      <c r="Q79"/>
      <c r="R79"/>
      <c r="S79"/>
    </row>
    <row r="80" spans="2:19" x14ac:dyDescent="0.25">
      <c r="B80"/>
      <c r="E80"/>
      <c r="L80"/>
      <c r="M80"/>
      <c r="N80"/>
      <c r="O80"/>
      <c r="P80"/>
      <c r="Q80"/>
      <c r="R80"/>
      <c r="S80"/>
    </row>
    <row r="81" spans="2:19" x14ac:dyDescent="0.25">
      <c r="B81"/>
      <c r="E81"/>
      <c r="L81"/>
      <c r="M81"/>
      <c r="N81"/>
      <c r="O81"/>
      <c r="P81"/>
      <c r="Q81"/>
      <c r="R81"/>
      <c r="S81"/>
    </row>
    <row r="82" spans="2:19" x14ac:dyDescent="0.25">
      <c r="B82"/>
      <c r="E82"/>
      <c r="M82"/>
      <c r="N82"/>
      <c r="O82"/>
      <c r="P82"/>
      <c r="Q82"/>
      <c r="R82"/>
      <c r="S82"/>
    </row>
    <row r="83" spans="2:19" x14ac:dyDescent="0.25">
      <c r="B83"/>
      <c r="E83"/>
      <c r="M83"/>
      <c r="N83"/>
      <c r="O83"/>
      <c r="P83"/>
      <c r="Q83"/>
      <c r="R83"/>
      <c r="S83"/>
    </row>
    <row r="84" spans="2:19" x14ac:dyDescent="0.25">
      <c r="B84"/>
      <c r="E84"/>
      <c r="M84"/>
      <c r="N84"/>
      <c r="O84"/>
      <c r="P84"/>
      <c r="Q84"/>
      <c r="R84"/>
      <c r="S84"/>
    </row>
    <row r="85" spans="2:19" x14ac:dyDescent="0.25">
      <c r="B85"/>
      <c r="E85"/>
      <c r="M85"/>
      <c r="N85"/>
      <c r="O85"/>
      <c r="P85"/>
      <c r="Q85"/>
      <c r="R85"/>
      <c r="S85"/>
    </row>
    <row r="86" spans="2:19" x14ac:dyDescent="0.25">
      <c r="B86"/>
      <c r="E86"/>
      <c r="M86"/>
      <c r="N86"/>
      <c r="O86"/>
      <c r="P86"/>
      <c r="Q86"/>
      <c r="R86"/>
      <c r="S86"/>
    </row>
    <row r="87" spans="2:19" x14ac:dyDescent="0.25">
      <c r="B87"/>
      <c r="E87"/>
      <c r="M87"/>
      <c r="N87"/>
      <c r="O87"/>
      <c r="P87"/>
      <c r="Q87"/>
      <c r="R87"/>
      <c r="S87"/>
    </row>
    <row r="88" spans="2:19" x14ac:dyDescent="0.25">
      <c r="B88"/>
      <c r="E88"/>
      <c r="M88"/>
      <c r="N88"/>
      <c r="O88"/>
      <c r="P88"/>
      <c r="Q88"/>
      <c r="R88"/>
      <c r="S88"/>
    </row>
    <row r="89" spans="2:19" x14ac:dyDescent="0.25">
      <c r="B89"/>
      <c r="E89"/>
      <c r="L89" s="39"/>
      <c r="M89"/>
      <c r="N89"/>
      <c r="O89"/>
      <c r="P89"/>
      <c r="Q89"/>
      <c r="R89"/>
      <c r="S89"/>
    </row>
    <row r="90" spans="2:19" x14ac:dyDescent="0.25">
      <c r="B90"/>
      <c r="E90"/>
      <c r="L90" s="39"/>
      <c r="M90"/>
      <c r="N90"/>
      <c r="O90"/>
      <c r="P90"/>
      <c r="Q90"/>
      <c r="R90"/>
      <c r="S90"/>
    </row>
    <row r="91" spans="2:19" x14ac:dyDescent="0.25">
      <c r="B91"/>
      <c r="E91"/>
      <c r="L91" s="39"/>
      <c r="M91"/>
      <c r="N91"/>
      <c r="O91"/>
      <c r="P91"/>
      <c r="Q91"/>
      <c r="R91"/>
      <c r="S91"/>
    </row>
    <row r="92" spans="2:19" x14ac:dyDescent="0.25">
      <c r="B92"/>
      <c r="E92"/>
      <c r="L92" s="39"/>
      <c r="M92"/>
      <c r="N92"/>
      <c r="O92"/>
      <c r="P92"/>
      <c r="Q92"/>
      <c r="R92"/>
      <c r="S92"/>
    </row>
    <row r="93" spans="2:19" x14ac:dyDescent="0.25">
      <c r="B93"/>
      <c r="E93"/>
      <c r="L93" s="39"/>
      <c r="M93"/>
      <c r="N93"/>
      <c r="O93"/>
      <c r="P93"/>
      <c r="Q93"/>
      <c r="R93"/>
      <c r="S93"/>
    </row>
    <row r="96" spans="2:19" x14ac:dyDescent="0.25">
      <c r="B96"/>
      <c r="E96"/>
      <c r="M96"/>
      <c r="N96"/>
      <c r="O96"/>
      <c r="P96"/>
      <c r="Q96"/>
      <c r="R96"/>
      <c r="S96"/>
    </row>
    <row r="97" spans="2:19" x14ac:dyDescent="0.25">
      <c r="B97"/>
      <c r="E97"/>
      <c r="M97"/>
      <c r="N97"/>
      <c r="O97"/>
      <c r="P97"/>
      <c r="Q97"/>
      <c r="R97"/>
      <c r="S97"/>
    </row>
    <row r="106" spans="2:19" x14ac:dyDescent="0.25">
      <c r="B106"/>
      <c r="E106"/>
      <c r="L106" s="39"/>
      <c r="M106"/>
      <c r="N106"/>
      <c r="O106"/>
      <c r="P106"/>
      <c r="Q106"/>
      <c r="R106"/>
      <c r="S106"/>
    </row>
    <row r="107" spans="2:19" x14ac:dyDescent="0.25">
      <c r="B107"/>
      <c r="E107"/>
      <c r="L107" s="39"/>
      <c r="M107"/>
      <c r="N107"/>
      <c r="O107"/>
      <c r="P107"/>
      <c r="Q107"/>
      <c r="R107"/>
      <c r="S107"/>
    </row>
    <row r="108" spans="2:19" x14ac:dyDescent="0.25">
      <c r="B108"/>
      <c r="E108"/>
      <c r="L108" s="39"/>
      <c r="M108"/>
      <c r="N108"/>
      <c r="O108"/>
      <c r="P108"/>
      <c r="Q108"/>
      <c r="R108"/>
      <c r="S108"/>
    </row>
    <row r="109" spans="2:19" x14ac:dyDescent="0.25">
      <c r="B109"/>
      <c r="E109"/>
      <c r="L109" s="39"/>
      <c r="M109"/>
      <c r="N109"/>
      <c r="O109"/>
      <c r="P109"/>
      <c r="Q109"/>
      <c r="R109"/>
      <c r="S109"/>
    </row>
    <row r="110" spans="2:19" x14ac:dyDescent="0.25">
      <c r="B110"/>
      <c r="E110"/>
      <c r="L110" s="39"/>
      <c r="M110"/>
      <c r="N110"/>
      <c r="O110"/>
      <c r="P110"/>
      <c r="Q110"/>
      <c r="R110"/>
      <c r="S110"/>
    </row>
    <row r="111" spans="2:19" x14ac:dyDescent="0.25">
      <c r="B111"/>
      <c r="E111"/>
      <c r="L111"/>
      <c r="M111"/>
      <c r="N111"/>
      <c r="O111"/>
      <c r="P111"/>
      <c r="Q111"/>
      <c r="R111"/>
      <c r="S111"/>
    </row>
    <row r="112" spans="2:19" x14ac:dyDescent="0.25">
      <c r="B112"/>
      <c r="E112"/>
      <c r="L112"/>
      <c r="M112"/>
      <c r="N112"/>
      <c r="O112"/>
      <c r="P112"/>
      <c r="Q112"/>
      <c r="R112"/>
      <c r="S112"/>
    </row>
    <row r="113" spans="2:19" x14ac:dyDescent="0.25">
      <c r="B113"/>
      <c r="E113"/>
      <c r="L113"/>
      <c r="M113"/>
      <c r="N113"/>
      <c r="O113"/>
      <c r="P113"/>
      <c r="Q113"/>
      <c r="R113"/>
      <c r="S113"/>
    </row>
    <row r="114" spans="2:19" x14ac:dyDescent="0.25">
      <c r="B114"/>
      <c r="E114"/>
      <c r="L114"/>
      <c r="M114"/>
      <c r="N114"/>
      <c r="O114"/>
      <c r="P114"/>
      <c r="Q114"/>
      <c r="R114"/>
      <c r="S114"/>
    </row>
    <row r="115" spans="2:19" x14ac:dyDescent="0.25">
      <c r="B115"/>
      <c r="E115"/>
      <c r="L115"/>
      <c r="M115"/>
      <c r="N115"/>
      <c r="O115"/>
      <c r="P115"/>
      <c r="Q115"/>
      <c r="R115"/>
      <c r="S115"/>
    </row>
    <row r="116" spans="2:19" x14ac:dyDescent="0.25">
      <c r="B116"/>
      <c r="E116"/>
      <c r="L116"/>
      <c r="M116"/>
      <c r="N116"/>
      <c r="O116"/>
      <c r="P116"/>
      <c r="Q116"/>
      <c r="R116"/>
      <c r="S116"/>
    </row>
    <row r="117" spans="2:19" x14ac:dyDescent="0.25">
      <c r="B117"/>
      <c r="E117"/>
      <c r="L117"/>
      <c r="M117"/>
      <c r="N117"/>
      <c r="O117"/>
      <c r="P117"/>
      <c r="Q117"/>
      <c r="R117"/>
      <c r="S117"/>
    </row>
    <row r="118" spans="2:19" x14ac:dyDescent="0.25">
      <c r="B118"/>
      <c r="E118"/>
      <c r="L118"/>
      <c r="M118"/>
      <c r="N118"/>
      <c r="O118"/>
      <c r="P118"/>
      <c r="Q118"/>
      <c r="R118"/>
      <c r="S118"/>
    </row>
    <row r="119" spans="2:19" x14ac:dyDescent="0.25">
      <c r="B119"/>
      <c r="E119"/>
      <c r="L119"/>
      <c r="M119"/>
      <c r="N119"/>
      <c r="O119"/>
      <c r="P119"/>
      <c r="Q119"/>
      <c r="R119"/>
      <c r="S119"/>
    </row>
    <row r="120" spans="2:19" x14ac:dyDescent="0.25">
      <c r="B120"/>
      <c r="E120"/>
      <c r="L120"/>
      <c r="M120"/>
      <c r="N120"/>
      <c r="O120"/>
      <c r="P120"/>
      <c r="Q120"/>
      <c r="R120"/>
      <c r="S120"/>
    </row>
    <row r="121" spans="2:19" x14ac:dyDescent="0.25">
      <c r="B121"/>
      <c r="E121"/>
      <c r="L121"/>
      <c r="M121"/>
      <c r="N121"/>
      <c r="O121"/>
      <c r="P121"/>
      <c r="Q121"/>
      <c r="R121"/>
      <c r="S121"/>
    </row>
    <row r="122" spans="2:19" x14ac:dyDescent="0.25">
      <c r="B122"/>
      <c r="E122"/>
      <c r="L122"/>
      <c r="M122"/>
      <c r="N122"/>
      <c r="O122"/>
      <c r="P122"/>
      <c r="Q122"/>
      <c r="R122"/>
      <c r="S122"/>
    </row>
    <row r="123" spans="2:19" x14ac:dyDescent="0.25">
      <c r="B123"/>
      <c r="E123"/>
      <c r="L123"/>
      <c r="M123"/>
      <c r="N123"/>
      <c r="O123"/>
      <c r="P123"/>
      <c r="Q123"/>
      <c r="R123"/>
      <c r="S123"/>
    </row>
    <row r="124" spans="2:19" x14ac:dyDescent="0.25">
      <c r="B124"/>
      <c r="E124"/>
      <c r="L124"/>
      <c r="M124"/>
      <c r="N124"/>
      <c r="O124"/>
      <c r="P124"/>
      <c r="Q124"/>
      <c r="R124"/>
      <c r="S124"/>
    </row>
    <row r="125" spans="2:19" x14ac:dyDescent="0.25">
      <c r="B125"/>
      <c r="E125"/>
      <c r="L125"/>
      <c r="M125"/>
      <c r="N125"/>
      <c r="O125"/>
      <c r="P125"/>
      <c r="Q125"/>
      <c r="R125"/>
      <c r="S125"/>
    </row>
    <row r="126" spans="2:19" x14ac:dyDescent="0.25">
      <c r="B126"/>
      <c r="E126"/>
      <c r="L126"/>
      <c r="M126"/>
      <c r="N126"/>
      <c r="O126"/>
      <c r="P126"/>
      <c r="Q126"/>
      <c r="R126"/>
      <c r="S126"/>
    </row>
    <row r="127" spans="2:19" x14ac:dyDescent="0.25">
      <c r="B127"/>
      <c r="E127"/>
      <c r="L127"/>
      <c r="M127"/>
      <c r="N127"/>
      <c r="O127"/>
      <c r="P127"/>
      <c r="Q127"/>
      <c r="R127"/>
      <c r="S127"/>
    </row>
    <row r="139" spans="2:19" x14ac:dyDescent="0.25">
      <c r="B139"/>
      <c r="E139"/>
      <c r="L139"/>
      <c r="M139"/>
      <c r="N139"/>
      <c r="O139"/>
      <c r="P139"/>
      <c r="Q139"/>
      <c r="R139"/>
      <c r="S139"/>
    </row>
    <row r="140" spans="2:19" x14ac:dyDescent="0.25">
      <c r="B140"/>
      <c r="E140"/>
      <c r="L140"/>
      <c r="M140"/>
      <c r="N140"/>
      <c r="O140"/>
      <c r="P140"/>
      <c r="Q140"/>
      <c r="R140"/>
      <c r="S140"/>
    </row>
    <row r="141" spans="2:19" x14ac:dyDescent="0.25">
      <c r="B141"/>
      <c r="E141"/>
      <c r="L141"/>
      <c r="M141"/>
      <c r="N141"/>
      <c r="O141"/>
      <c r="P141"/>
      <c r="Q141"/>
      <c r="R141"/>
      <c r="S141"/>
    </row>
    <row r="142" spans="2:19" x14ac:dyDescent="0.25">
      <c r="B142"/>
      <c r="E142"/>
      <c r="L142"/>
      <c r="M142"/>
      <c r="N142"/>
      <c r="O142"/>
      <c r="P142"/>
      <c r="Q142"/>
      <c r="R142"/>
      <c r="S142"/>
    </row>
    <row r="143" spans="2:19" x14ac:dyDescent="0.25">
      <c r="B143"/>
      <c r="E143"/>
      <c r="L143"/>
      <c r="M143"/>
      <c r="N143"/>
      <c r="O143"/>
      <c r="P143"/>
      <c r="Q143"/>
      <c r="R143"/>
      <c r="S143"/>
    </row>
    <row r="144" spans="2:19" x14ac:dyDescent="0.25">
      <c r="B144"/>
      <c r="E144"/>
      <c r="L144"/>
      <c r="M144"/>
      <c r="N144"/>
      <c r="O144"/>
      <c r="P144"/>
      <c r="Q144"/>
      <c r="R144"/>
      <c r="S144"/>
    </row>
    <row r="145" spans="2:19" x14ac:dyDescent="0.25">
      <c r="B145"/>
      <c r="E145"/>
      <c r="L145"/>
      <c r="M145"/>
      <c r="N145"/>
      <c r="O145"/>
      <c r="P145"/>
      <c r="Q145"/>
      <c r="R145"/>
      <c r="S145"/>
    </row>
    <row r="146" spans="2:19" x14ac:dyDescent="0.25">
      <c r="B146"/>
      <c r="E146"/>
      <c r="L146"/>
      <c r="M146"/>
      <c r="N146"/>
      <c r="O146"/>
      <c r="P146"/>
      <c r="Q146"/>
      <c r="R146"/>
      <c r="S146"/>
    </row>
    <row r="147" spans="2:19" x14ac:dyDescent="0.25">
      <c r="B147"/>
      <c r="E147"/>
      <c r="L147"/>
      <c r="M147"/>
      <c r="N147"/>
      <c r="O147"/>
      <c r="P147"/>
      <c r="Q147"/>
      <c r="R147"/>
      <c r="S147"/>
    </row>
    <row r="148" spans="2:19" x14ac:dyDescent="0.25">
      <c r="B148"/>
      <c r="E148"/>
      <c r="L148"/>
      <c r="M148"/>
      <c r="N148"/>
      <c r="O148"/>
      <c r="P148"/>
      <c r="Q148"/>
      <c r="R148"/>
      <c r="S148"/>
    </row>
    <row r="149" spans="2:19" x14ac:dyDescent="0.25">
      <c r="B149"/>
      <c r="E149"/>
      <c r="L149"/>
      <c r="M149"/>
      <c r="N149"/>
      <c r="O149"/>
      <c r="P149"/>
      <c r="Q149"/>
      <c r="R149"/>
      <c r="S149"/>
    </row>
    <row r="150" spans="2:19" x14ac:dyDescent="0.25">
      <c r="B150"/>
      <c r="E150"/>
      <c r="L150"/>
      <c r="M150"/>
      <c r="N150"/>
      <c r="O150"/>
      <c r="P150"/>
      <c r="Q150"/>
      <c r="R150"/>
      <c r="S150"/>
    </row>
    <row r="151" spans="2:19" x14ac:dyDescent="0.25">
      <c r="B151"/>
      <c r="E151"/>
      <c r="L151"/>
      <c r="M151"/>
      <c r="N151"/>
      <c r="O151"/>
      <c r="P151"/>
      <c r="Q151"/>
      <c r="R151"/>
      <c r="S151"/>
    </row>
    <row r="152" spans="2:19" x14ac:dyDescent="0.25">
      <c r="B152"/>
      <c r="E152"/>
      <c r="L152"/>
      <c r="M152"/>
      <c r="N152"/>
      <c r="O152"/>
      <c r="P152"/>
      <c r="Q152"/>
      <c r="R152"/>
      <c r="S152"/>
    </row>
    <row r="153" spans="2:19" x14ac:dyDescent="0.25">
      <c r="B153"/>
      <c r="E153"/>
      <c r="L153"/>
      <c r="M153"/>
      <c r="N153"/>
      <c r="O153"/>
      <c r="P153"/>
      <c r="Q153"/>
      <c r="R153"/>
      <c r="S153"/>
    </row>
    <row r="154" spans="2:19" x14ac:dyDescent="0.25">
      <c r="B154"/>
      <c r="E154"/>
      <c r="L154"/>
      <c r="M154"/>
      <c r="N154"/>
      <c r="O154"/>
      <c r="P154"/>
      <c r="Q154"/>
      <c r="R154"/>
      <c r="S154"/>
    </row>
    <row r="155" spans="2:19" x14ac:dyDescent="0.25">
      <c r="B155"/>
      <c r="E155"/>
      <c r="L155"/>
      <c r="M155"/>
      <c r="N155"/>
      <c r="O155"/>
      <c r="P155"/>
      <c r="Q155"/>
      <c r="R155"/>
      <c r="S155"/>
    </row>
    <row r="159" spans="2:19" x14ac:dyDescent="0.25">
      <c r="B159"/>
      <c r="E159"/>
      <c r="L159" s="39"/>
      <c r="M159"/>
      <c r="N159"/>
      <c r="O159"/>
      <c r="P159"/>
      <c r="Q159"/>
      <c r="R159"/>
      <c r="S159"/>
    </row>
    <row r="160" spans="2:19" x14ac:dyDescent="0.25">
      <c r="B160"/>
      <c r="E160"/>
      <c r="L160" s="39"/>
      <c r="M160"/>
      <c r="N160"/>
      <c r="O160"/>
      <c r="P160"/>
      <c r="Q160"/>
      <c r="R160"/>
      <c r="S160"/>
    </row>
    <row r="161" spans="2:19" x14ac:dyDescent="0.25">
      <c r="B161"/>
      <c r="E161"/>
      <c r="L161" s="39"/>
      <c r="M161"/>
      <c r="N161"/>
      <c r="O161"/>
      <c r="P161"/>
      <c r="Q161"/>
      <c r="R161"/>
      <c r="S161"/>
    </row>
    <row r="162" spans="2:19" x14ac:dyDescent="0.25">
      <c r="B162"/>
      <c r="E162"/>
      <c r="L162" s="39"/>
      <c r="M162"/>
      <c r="N162"/>
      <c r="O162"/>
      <c r="P162"/>
      <c r="Q162"/>
      <c r="R162"/>
      <c r="S162"/>
    </row>
    <row r="163" spans="2:19" x14ac:dyDescent="0.25">
      <c r="B163"/>
      <c r="E163"/>
      <c r="L163" s="39"/>
      <c r="M163"/>
      <c r="N163"/>
      <c r="O163"/>
      <c r="P163"/>
      <c r="Q163"/>
      <c r="R163"/>
      <c r="S163"/>
    </row>
    <row r="164" spans="2:19" x14ac:dyDescent="0.25">
      <c r="B164"/>
      <c r="E164"/>
      <c r="L164" s="39"/>
      <c r="M164"/>
      <c r="N164"/>
      <c r="O164"/>
      <c r="P164"/>
      <c r="Q164"/>
      <c r="R164"/>
      <c r="S164"/>
    </row>
    <row r="165" spans="2:19" x14ac:dyDescent="0.25">
      <c r="B165"/>
      <c r="E165"/>
      <c r="L165" s="39"/>
      <c r="M165"/>
      <c r="N165"/>
      <c r="O165"/>
      <c r="P165"/>
      <c r="Q165"/>
      <c r="R165"/>
      <c r="S165"/>
    </row>
    <row r="166" spans="2:19" x14ac:dyDescent="0.25">
      <c r="B166"/>
      <c r="E166"/>
      <c r="L166" s="39"/>
      <c r="M166"/>
      <c r="N166"/>
      <c r="O166"/>
      <c r="P166"/>
      <c r="Q166"/>
      <c r="R166"/>
      <c r="S166"/>
    </row>
    <row r="167" spans="2:19" x14ac:dyDescent="0.25">
      <c r="B167"/>
      <c r="E167"/>
      <c r="L167" s="39"/>
      <c r="M167"/>
      <c r="N167"/>
      <c r="O167"/>
      <c r="P167"/>
      <c r="Q167"/>
      <c r="R167"/>
      <c r="S167"/>
    </row>
    <row r="168" spans="2:19" x14ac:dyDescent="0.25">
      <c r="B168"/>
      <c r="E168"/>
      <c r="L168" s="39"/>
      <c r="M168"/>
      <c r="N168"/>
      <c r="O168"/>
      <c r="P168"/>
      <c r="Q168"/>
      <c r="R168"/>
      <c r="S168"/>
    </row>
    <row r="169" spans="2:19" x14ac:dyDescent="0.25">
      <c r="B169"/>
      <c r="E169"/>
      <c r="L169" s="39"/>
      <c r="M169"/>
      <c r="N169"/>
      <c r="O169"/>
      <c r="P169"/>
      <c r="Q169"/>
      <c r="R169"/>
      <c r="S169"/>
    </row>
    <row r="170" spans="2:19" x14ac:dyDescent="0.25">
      <c r="B170"/>
      <c r="E170"/>
      <c r="L170" s="39"/>
      <c r="M170"/>
      <c r="N170"/>
      <c r="O170"/>
      <c r="P170"/>
      <c r="Q170"/>
      <c r="R170"/>
      <c r="S170"/>
    </row>
    <row r="171" spans="2:19" x14ac:dyDescent="0.25">
      <c r="B171"/>
      <c r="E171"/>
      <c r="L171" s="39"/>
      <c r="M171"/>
      <c r="N171"/>
      <c r="O171"/>
      <c r="P171"/>
      <c r="Q171"/>
      <c r="R171"/>
      <c r="S171"/>
    </row>
    <row r="172" spans="2:19" x14ac:dyDescent="0.25">
      <c r="B172"/>
      <c r="E172"/>
      <c r="L172" s="39"/>
      <c r="M172"/>
      <c r="N172"/>
      <c r="O172"/>
      <c r="P172"/>
      <c r="Q172"/>
      <c r="R172"/>
      <c r="S172"/>
    </row>
    <row r="173" spans="2:19" x14ac:dyDescent="0.25">
      <c r="B173"/>
      <c r="E173"/>
      <c r="L173" s="39"/>
      <c r="M173"/>
      <c r="N173"/>
      <c r="O173"/>
      <c r="P173"/>
      <c r="Q173"/>
      <c r="R173"/>
      <c r="S173"/>
    </row>
    <row r="174" spans="2:19" x14ac:dyDescent="0.25">
      <c r="B174"/>
      <c r="E174"/>
      <c r="L174" s="39"/>
      <c r="M174"/>
      <c r="N174"/>
      <c r="O174"/>
      <c r="P174"/>
      <c r="Q174"/>
      <c r="R174"/>
      <c r="S174"/>
    </row>
    <row r="175" spans="2:19" x14ac:dyDescent="0.25">
      <c r="B175"/>
      <c r="E175"/>
      <c r="L175" s="39"/>
      <c r="M175"/>
      <c r="N175"/>
      <c r="O175"/>
      <c r="P175"/>
      <c r="Q175"/>
      <c r="R175"/>
      <c r="S175"/>
    </row>
    <row r="176" spans="2:19" x14ac:dyDescent="0.25">
      <c r="B176"/>
      <c r="E176"/>
      <c r="L176" s="39"/>
      <c r="M176"/>
      <c r="N176"/>
      <c r="O176"/>
      <c r="P176"/>
      <c r="Q176"/>
      <c r="R176"/>
      <c r="S176"/>
    </row>
    <row r="177" spans="2:19" x14ac:dyDescent="0.25">
      <c r="B177"/>
      <c r="E177"/>
      <c r="L177" s="39"/>
      <c r="M177"/>
      <c r="N177"/>
      <c r="O177"/>
      <c r="P177"/>
      <c r="Q177"/>
      <c r="R177"/>
      <c r="S177"/>
    </row>
    <row r="178" spans="2:19" x14ac:dyDescent="0.25">
      <c r="B178"/>
      <c r="E178"/>
      <c r="L178" s="39"/>
      <c r="M178"/>
      <c r="N178"/>
      <c r="O178"/>
      <c r="P178"/>
      <c r="Q178"/>
      <c r="R178"/>
      <c r="S178"/>
    </row>
    <row r="179" spans="2:19" x14ac:dyDescent="0.25">
      <c r="B179"/>
      <c r="E179"/>
      <c r="L179" s="39"/>
      <c r="M179"/>
      <c r="N179"/>
      <c r="O179"/>
      <c r="P179"/>
      <c r="Q179"/>
      <c r="R179"/>
      <c r="S179"/>
    </row>
    <row r="180" spans="2:19" x14ac:dyDescent="0.25">
      <c r="B180"/>
      <c r="E180"/>
      <c r="L180" s="39"/>
      <c r="M180"/>
      <c r="N180"/>
      <c r="O180"/>
      <c r="P180"/>
      <c r="Q180"/>
      <c r="R180"/>
      <c r="S180"/>
    </row>
    <row r="181" spans="2:19" x14ac:dyDescent="0.25">
      <c r="B181"/>
      <c r="E181"/>
      <c r="L181" s="39"/>
      <c r="M181"/>
      <c r="N181"/>
      <c r="O181"/>
      <c r="P181"/>
      <c r="Q181"/>
      <c r="R181"/>
      <c r="S181"/>
    </row>
    <row r="182" spans="2:19" x14ac:dyDescent="0.25">
      <c r="B182"/>
      <c r="E182"/>
      <c r="L182" s="39"/>
      <c r="M182"/>
      <c r="N182"/>
      <c r="O182"/>
      <c r="P182"/>
      <c r="Q182"/>
      <c r="R182"/>
      <c r="S182"/>
    </row>
    <row r="183" spans="2:19" x14ac:dyDescent="0.25">
      <c r="B183"/>
      <c r="E183"/>
      <c r="L183" s="39"/>
      <c r="M183"/>
      <c r="N183"/>
      <c r="O183"/>
      <c r="P183"/>
      <c r="Q183"/>
      <c r="R183"/>
      <c r="S183"/>
    </row>
    <row r="184" spans="2:19" x14ac:dyDescent="0.25">
      <c r="B184"/>
      <c r="E184"/>
      <c r="L184" s="39"/>
      <c r="M184"/>
      <c r="N184"/>
      <c r="O184"/>
      <c r="P184"/>
      <c r="Q184"/>
      <c r="R184"/>
      <c r="S184"/>
    </row>
    <row r="185" spans="2:19" x14ac:dyDescent="0.25">
      <c r="B185"/>
      <c r="E185"/>
      <c r="L185" s="39"/>
      <c r="M185"/>
      <c r="N185"/>
      <c r="O185"/>
      <c r="P185"/>
      <c r="Q185"/>
      <c r="R185"/>
      <c r="S185"/>
    </row>
    <row r="186" spans="2:19" x14ac:dyDescent="0.25">
      <c r="B186"/>
      <c r="E186"/>
      <c r="L186" s="39"/>
      <c r="M186"/>
      <c r="N186"/>
      <c r="O186"/>
      <c r="P186"/>
      <c r="Q186"/>
      <c r="R186"/>
      <c r="S186"/>
    </row>
    <row r="187" spans="2:19" x14ac:dyDescent="0.25">
      <c r="B187"/>
      <c r="E187"/>
      <c r="L187" s="39"/>
      <c r="M187"/>
      <c r="N187"/>
      <c r="O187"/>
      <c r="P187"/>
      <c r="Q187"/>
      <c r="R187"/>
      <c r="S187"/>
    </row>
    <row r="188" spans="2:19" x14ac:dyDescent="0.25">
      <c r="B188"/>
      <c r="E188"/>
      <c r="L188" s="39"/>
      <c r="M188"/>
      <c r="N188"/>
      <c r="O188"/>
      <c r="P188"/>
      <c r="Q188"/>
      <c r="R188"/>
      <c r="S188"/>
    </row>
    <row r="189" spans="2:19" x14ac:dyDescent="0.25">
      <c r="B189"/>
      <c r="E189"/>
      <c r="L189" s="39"/>
      <c r="M189"/>
      <c r="N189"/>
      <c r="O189"/>
      <c r="P189"/>
      <c r="Q189"/>
      <c r="R189"/>
      <c r="S189"/>
    </row>
    <row r="190" spans="2:19" x14ac:dyDescent="0.25">
      <c r="B190"/>
      <c r="E190"/>
      <c r="L190" s="39"/>
      <c r="M190"/>
      <c r="N190"/>
      <c r="O190"/>
      <c r="P190"/>
      <c r="Q190"/>
      <c r="R190"/>
      <c r="S190"/>
    </row>
    <row r="191" spans="2:19" x14ac:dyDescent="0.25">
      <c r="B191"/>
      <c r="E191"/>
      <c r="L191" s="39"/>
      <c r="M191"/>
      <c r="N191"/>
      <c r="O191"/>
      <c r="P191"/>
      <c r="Q191"/>
      <c r="R191"/>
      <c r="S191"/>
    </row>
    <row r="192" spans="2:19" x14ac:dyDescent="0.25">
      <c r="B192"/>
      <c r="E192"/>
      <c r="L192" s="39"/>
      <c r="M192"/>
      <c r="N192"/>
      <c r="O192"/>
      <c r="P192"/>
      <c r="Q192"/>
      <c r="R192"/>
      <c r="S192"/>
    </row>
    <row r="193" spans="2:19" x14ac:dyDescent="0.25">
      <c r="B193"/>
      <c r="E193"/>
      <c r="L193" s="39"/>
      <c r="M193"/>
      <c r="N193"/>
      <c r="O193"/>
      <c r="P193"/>
      <c r="Q193"/>
      <c r="R193"/>
      <c r="S193"/>
    </row>
    <row r="194" spans="2:19" x14ac:dyDescent="0.25">
      <c r="B194"/>
      <c r="E194"/>
      <c r="L194" s="39"/>
      <c r="M194"/>
      <c r="N194"/>
      <c r="O194"/>
      <c r="P194"/>
      <c r="Q194"/>
      <c r="R194"/>
      <c r="S194"/>
    </row>
    <row r="195" spans="2:19" x14ac:dyDescent="0.25">
      <c r="B195"/>
      <c r="E195"/>
      <c r="L195" s="39"/>
      <c r="M195"/>
      <c r="N195"/>
      <c r="O195"/>
      <c r="P195"/>
      <c r="Q195"/>
      <c r="R195"/>
      <c r="S195"/>
    </row>
    <row r="196" spans="2:19" x14ac:dyDescent="0.25">
      <c r="B196"/>
      <c r="E196"/>
      <c r="L196" s="39"/>
      <c r="M196"/>
      <c r="N196"/>
      <c r="O196"/>
      <c r="P196"/>
      <c r="Q196"/>
      <c r="R196"/>
      <c r="S196"/>
    </row>
    <row r="197" spans="2:19" x14ac:dyDescent="0.25">
      <c r="B197"/>
      <c r="E197"/>
      <c r="L197" s="39"/>
      <c r="M197"/>
      <c r="N197"/>
      <c r="O197"/>
      <c r="P197"/>
      <c r="Q197"/>
      <c r="R197"/>
      <c r="S197"/>
    </row>
    <row r="198" spans="2:19" x14ac:dyDescent="0.25">
      <c r="B198"/>
      <c r="E198"/>
      <c r="L198" s="39"/>
      <c r="M198"/>
      <c r="N198"/>
      <c r="O198"/>
      <c r="P198"/>
      <c r="Q198"/>
      <c r="R198"/>
      <c r="S198"/>
    </row>
    <row r="215" spans="2:19" x14ac:dyDescent="0.25">
      <c r="B215"/>
      <c r="E215"/>
      <c r="L215"/>
      <c r="M215"/>
      <c r="N215"/>
      <c r="O215"/>
      <c r="P215"/>
      <c r="Q215"/>
      <c r="R215"/>
      <c r="S215"/>
    </row>
    <row r="216" spans="2:19" x14ac:dyDescent="0.25">
      <c r="B216"/>
      <c r="E216"/>
      <c r="L216" s="39"/>
      <c r="M216"/>
      <c r="N216"/>
      <c r="O216"/>
      <c r="P216"/>
      <c r="Q216"/>
      <c r="R216"/>
      <c r="S216"/>
    </row>
    <row r="217" spans="2:19" x14ac:dyDescent="0.25">
      <c r="B217"/>
      <c r="E217"/>
      <c r="L217" s="39"/>
      <c r="M217"/>
      <c r="N217"/>
      <c r="O217"/>
      <c r="P217"/>
      <c r="Q217"/>
      <c r="R217"/>
      <c r="S217"/>
    </row>
    <row r="218" spans="2:19" x14ac:dyDescent="0.25">
      <c r="B218"/>
      <c r="E218"/>
      <c r="L218" s="39"/>
      <c r="M218"/>
      <c r="N218"/>
      <c r="O218"/>
      <c r="P218"/>
      <c r="Q218"/>
      <c r="R218"/>
      <c r="S218"/>
    </row>
    <row r="219" spans="2:19" x14ac:dyDescent="0.25">
      <c r="B219"/>
      <c r="E219"/>
      <c r="L219" s="39"/>
      <c r="M219"/>
      <c r="N219"/>
      <c r="O219"/>
      <c r="P219"/>
      <c r="Q219"/>
      <c r="R219"/>
      <c r="S219"/>
    </row>
    <row r="220" spans="2:19" x14ac:dyDescent="0.25">
      <c r="B220"/>
      <c r="E220"/>
      <c r="L220" s="39"/>
      <c r="M220"/>
      <c r="N220"/>
      <c r="O220"/>
      <c r="P220"/>
      <c r="Q220"/>
      <c r="R220"/>
      <c r="S220"/>
    </row>
    <row r="221" spans="2:19" x14ac:dyDescent="0.25">
      <c r="B221"/>
      <c r="E221"/>
      <c r="L221" s="39"/>
      <c r="M221"/>
      <c r="N221"/>
      <c r="O221"/>
      <c r="P221"/>
      <c r="Q221"/>
      <c r="R221"/>
      <c r="S221"/>
    </row>
    <row r="222" spans="2:19" x14ac:dyDescent="0.25">
      <c r="B222"/>
      <c r="E222"/>
      <c r="L222" s="39"/>
      <c r="M222"/>
      <c r="N222"/>
      <c r="O222"/>
      <c r="P222"/>
      <c r="Q222"/>
      <c r="R222"/>
      <c r="S222"/>
    </row>
    <row r="223" spans="2:19" x14ac:dyDescent="0.25">
      <c r="B223"/>
      <c r="E223"/>
      <c r="L223" s="39"/>
      <c r="M223"/>
      <c r="N223"/>
      <c r="O223"/>
      <c r="P223"/>
      <c r="Q223"/>
      <c r="R223"/>
      <c r="S223"/>
    </row>
    <row r="224" spans="2:19" x14ac:dyDescent="0.25">
      <c r="B224"/>
      <c r="E224"/>
      <c r="L224" s="39"/>
      <c r="M224"/>
      <c r="N224"/>
      <c r="O224"/>
      <c r="P224"/>
      <c r="Q224"/>
      <c r="R224"/>
      <c r="S224"/>
    </row>
  </sheetData>
  <mergeCells count="5">
    <mergeCell ref="A3:A4"/>
    <mergeCell ref="B3:D3"/>
    <mergeCell ref="E3:E4"/>
    <mergeCell ref="F3:G3"/>
    <mergeCell ref="A26:D2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4"/>
  <sheetViews>
    <sheetView workbookViewId="0">
      <selection sqref="A1:XFD1048576"/>
    </sheetView>
  </sheetViews>
  <sheetFormatPr defaultRowHeight="15" x14ac:dyDescent="0.25"/>
  <cols>
    <col min="1" max="1" width="17.28515625" style="58" bestFit="1" customWidth="1"/>
    <col min="2" max="2" width="24.5703125" style="1" bestFit="1" customWidth="1"/>
    <col min="3" max="3" width="4" style="1" bestFit="1" customWidth="1"/>
    <col min="4" max="4" width="10.5703125" style="61" bestFit="1" customWidth="1"/>
    <col min="5" max="5" width="31.140625" style="1" bestFit="1" customWidth="1"/>
    <col min="6" max="6" width="30.140625" style="1" bestFit="1" customWidth="1"/>
    <col min="7" max="7" width="9" style="1" bestFit="1" customWidth="1"/>
    <col min="8" max="8" width="18.140625" style="1" bestFit="1" customWidth="1"/>
    <col min="9" max="9" width="20" style="1" bestFit="1" customWidth="1"/>
    <col min="10" max="16384" width="9.140625" style="1"/>
  </cols>
  <sheetData>
    <row r="1" spans="1:10" x14ac:dyDescent="0.25">
      <c r="A1" s="58" t="s">
        <v>111</v>
      </c>
      <c r="B1" s="59" t="s">
        <v>112</v>
      </c>
      <c r="C1" s="59" t="s">
        <v>113</v>
      </c>
      <c r="D1" s="60">
        <f>SUM(D2:D24)</f>
        <v>5640000</v>
      </c>
      <c r="E1" s="59" t="s">
        <v>114</v>
      </c>
      <c r="F1" s="61">
        <v>28</v>
      </c>
      <c r="G1" s="1">
        <v>20200206</v>
      </c>
      <c r="H1" s="62" t="s">
        <v>115</v>
      </c>
    </row>
    <row r="2" spans="1:10" x14ac:dyDescent="0.25">
      <c r="A2" s="63" t="s">
        <v>618</v>
      </c>
      <c r="B2" s="59" t="s">
        <v>619</v>
      </c>
      <c r="C2" s="64" t="s">
        <v>113</v>
      </c>
      <c r="D2" s="65">
        <v>240000</v>
      </c>
      <c r="E2" s="59" t="s">
        <v>755</v>
      </c>
      <c r="F2" s="66" t="s">
        <v>250</v>
      </c>
      <c r="G2" s="64" t="s">
        <v>119</v>
      </c>
      <c r="H2" s="64" t="s">
        <v>119</v>
      </c>
      <c r="J2" s="67">
        <v>1</v>
      </c>
    </row>
    <row r="3" spans="1:10" x14ac:dyDescent="0.25">
      <c r="A3" s="63" t="s">
        <v>756</v>
      </c>
      <c r="B3" s="59" t="s">
        <v>757</v>
      </c>
      <c r="C3" s="64" t="s">
        <v>113</v>
      </c>
      <c r="D3" s="65">
        <v>480000</v>
      </c>
      <c r="E3" s="59" t="s">
        <v>758</v>
      </c>
      <c r="F3" s="66" t="s">
        <v>250</v>
      </c>
      <c r="G3" s="64" t="s">
        <v>119</v>
      </c>
      <c r="H3" s="64" t="s">
        <v>119</v>
      </c>
      <c r="J3" s="67">
        <v>1</v>
      </c>
    </row>
    <row r="4" spans="1:10" x14ac:dyDescent="0.25">
      <c r="A4" s="63" t="s">
        <v>759</v>
      </c>
      <c r="B4" s="68" t="s">
        <v>760</v>
      </c>
      <c r="C4" s="64" t="s">
        <v>113</v>
      </c>
      <c r="D4" s="65">
        <v>200000</v>
      </c>
      <c r="E4" s="64" t="s">
        <v>761</v>
      </c>
      <c r="F4" s="68" t="s">
        <v>250</v>
      </c>
      <c r="G4" s="64" t="s">
        <v>119</v>
      </c>
      <c r="H4" s="64" t="s">
        <v>119</v>
      </c>
      <c r="J4" s="67">
        <v>1</v>
      </c>
    </row>
    <row r="5" spans="1:10" x14ac:dyDescent="0.25">
      <c r="A5" s="63" t="s">
        <v>762</v>
      </c>
      <c r="B5" s="68" t="s">
        <v>763</v>
      </c>
      <c r="C5" s="64" t="s">
        <v>113</v>
      </c>
      <c r="D5" s="65">
        <v>240000</v>
      </c>
      <c r="E5" s="64" t="s">
        <v>764</v>
      </c>
      <c r="F5" s="68" t="s">
        <v>69</v>
      </c>
      <c r="G5" s="64" t="s">
        <v>119</v>
      </c>
      <c r="H5" s="64" t="s">
        <v>119</v>
      </c>
      <c r="J5" s="67">
        <v>1</v>
      </c>
    </row>
    <row r="6" spans="1:10" x14ac:dyDescent="0.25">
      <c r="A6" s="63" t="s">
        <v>765</v>
      </c>
      <c r="B6" s="68" t="s">
        <v>766</v>
      </c>
      <c r="C6" s="64" t="s">
        <v>113</v>
      </c>
      <c r="D6" s="65">
        <v>200000</v>
      </c>
      <c r="E6" s="64" t="s">
        <v>767</v>
      </c>
      <c r="F6" s="68" t="s">
        <v>69</v>
      </c>
      <c r="G6" s="64" t="s">
        <v>119</v>
      </c>
      <c r="H6" s="64" t="s">
        <v>119</v>
      </c>
      <c r="J6" s="67">
        <v>1</v>
      </c>
    </row>
    <row r="7" spans="1:10" x14ac:dyDescent="0.25">
      <c r="A7" s="63" t="s">
        <v>768</v>
      </c>
      <c r="B7" s="68" t="s">
        <v>769</v>
      </c>
      <c r="C7" s="64" t="s">
        <v>113</v>
      </c>
      <c r="D7" s="65">
        <v>200000</v>
      </c>
      <c r="E7" s="64" t="s">
        <v>770</v>
      </c>
      <c r="F7" s="68" t="s">
        <v>69</v>
      </c>
      <c r="G7" s="64" t="s">
        <v>119</v>
      </c>
      <c r="H7" s="64" t="s">
        <v>119</v>
      </c>
      <c r="J7" s="67">
        <v>1</v>
      </c>
    </row>
    <row r="8" spans="1:10" x14ac:dyDescent="0.25">
      <c r="A8" s="63" t="s">
        <v>771</v>
      </c>
      <c r="B8" s="68" t="s">
        <v>772</v>
      </c>
      <c r="C8" s="64" t="s">
        <v>113</v>
      </c>
      <c r="D8" s="65">
        <v>480000</v>
      </c>
      <c r="E8" s="64" t="s">
        <v>773</v>
      </c>
      <c r="F8" s="68" t="s">
        <v>69</v>
      </c>
      <c r="G8" s="64" t="s">
        <v>119</v>
      </c>
      <c r="H8" s="64" t="s">
        <v>119</v>
      </c>
      <c r="J8" s="67">
        <v>1</v>
      </c>
    </row>
    <row r="9" spans="1:10" x14ac:dyDescent="0.25">
      <c r="A9" s="63" t="s">
        <v>774</v>
      </c>
      <c r="B9" s="68" t="s">
        <v>775</v>
      </c>
      <c r="C9" s="64" t="s">
        <v>113</v>
      </c>
      <c r="D9" s="65">
        <v>240000</v>
      </c>
      <c r="E9" s="64" t="s">
        <v>776</v>
      </c>
      <c r="F9" s="68" t="s">
        <v>69</v>
      </c>
      <c r="G9" s="64" t="s">
        <v>119</v>
      </c>
      <c r="H9" s="64" t="s">
        <v>119</v>
      </c>
      <c r="J9" s="67">
        <v>1</v>
      </c>
    </row>
    <row r="10" spans="1:10" x14ac:dyDescent="0.25">
      <c r="A10" s="63" t="s">
        <v>777</v>
      </c>
      <c r="B10" s="68" t="s">
        <v>778</v>
      </c>
      <c r="C10" s="64" t="s">
        <v>113</v>
      </c>
      <c r="D10" s="65">
        <v>200000</v>
      </c>
      <c r="E10" s="64" t="s">
        <v>779</v>
      </c>
      <c r="F10" s="68" t="s">
        <v>69</v>
      </c>
      <c r="G10" s="64" t="s">
        <v>119</v>
      </c>
      <c r="H10" s="64" t="s">
        <v>119</v>
      </c>
      <c r="J10" s="67">
        <v>1</v>
      </c>
    </row>
    <row r="11" spans="1:10" x14ac:dyDescent="0.25">
      <c r="A11" s="63" t="s">
        <v>780</v>
      </c>
      <c r="B11" s="68" t="s">
        <v>781</v>
      </c>
      <c r="C11" s="64" t="s">
        <v>113</v>
      </c>
      <c r="D11" s="65">
        <v>240000</v>
      </c>
      <c r="E11" s="64" t="s">
        <v>782</v>
      </c>
      <c r="F11" s="68" t="s">
        <v>69</v>
      </c>
      <c r="G11" s="64" t="s">
        <v>119</v>
      </c>
      <c r="H11" s="64" t="s">
        <v>119</v>
      </c>
      <c r="J11" s="67">
        <v>1</v>
      </c>
    </row>
    <row r="12" spans="1:10" x14ac:dyDescent="0.25">
      <c r="A12" s="63" t="s">
        <v>718</v>
      </c>
      <c r="B12" s="68" t="s">
        <v>783</v>
      </c>
      <c r="C12" s="64" t="s">
        <v>113</v>
      </c>
      <c r="D12" s="65">
        <v>240000</v>
      </c>
      <c r="E12" s="64" t="s">
        <v>784</v>
      </c>
      <c r="F12" s="68" t="s">
        <v>87</v>
      </c>
      <c r="G12" s="64" t="s">
        <v>119</v>
      </c>
      <c r="H12" s="64" t="s">
        <v>119</v>
      </c>
      <c r="J12" s="67">
        <v>1</v>
      </c>
    </row>
    <row r="13" spans="1:10" x14ac:dyDescent="0.25">
      <c r="A13" s="63" t="s">
        <v>785</v>
      </c>
      <c r="B13" s="69" t="s">
        <v>786</v>
      </c>
      <c r="C13" s="64" t="s">
        <v>113</v>
      </c>
      <c r="D13" s="65">
        <v>200000</v>
      </c>
      <c r="E13" s="64" t="s">
        <v>787</v>
      </c>
      <c r="F13" s="68" t="s">
        <v>87</v>
      </c>
      <c r="G13" s="64" t="s">
        <v>119</v>
      </c>
      <c r="H13" s="64" t="s">
        <v>119</v>
      </c>
      <c r="J13" s="67">
        <v>1</v>
      </c>
    </row>
    <row r="14" spans="1:10" x14ac:dyDescent="0.25">
      <c r="A14" s="63" t="s">
        <v>788</v>
      </c>
      <c r="B14" s="68" t="s">
        <v>568</v>
      </c>
      <c r="C14" s="64" t="s">
        <v>113</v>
      </c>
      <c r="D14" s="65">
        <v>240000</v>
      </c>
      <c r="E14" s="64" t="s">
        <v>789</v>
      </c>
      <c r="F14" s="68" t="s">
        <v>87</v>
      </c>
      <c r="G14" s="64" t="s">
        <v>119</v>
      </c>
      <c r="H14" s="64" t="s">
        <v>119</v>
      </c>
      <c r="J14" s="67">
        <v>1</v>
      </c>
    </row>
    <row r="15" spans="1:10" x14ac:dyDescent="0.25">
      <c r="A15" s="63" t="s">
        <v>790</v>
      </c>
      <c r="B15" s="68" t="s">
        <v>791</v>
      </c>
      <c r="C15" s="64" t="s">
        <v>113</v>
      </c>
      <c r="D15" s="70">
        <v>240000</v>
      </c>
      <c r="E15" s="71" t="s">
        <v>792</v>
      </c>
      <c r="F15" s="68" t="s">
        <v>77</v>
      </c>
      <c r="G15" s="64" t="s">
        <v>119</v>
      </c>
      <c r="H15" s="64" t="s">
        <v>119</v>
      </c>
      <c r="J15" s="67">
        <v>1</v>
      </c>
    </row>
    <row r="16" spans="1:10" x14ac:dyDescent="0.25">
      <c r="A16" s="63" t="s">
        <v>793</v>
      </c>
      <c r="B16" s="68" t="s">
        <v>794</v>
      </c>
      <c r="C16" s="64" t="s">
        <v>113</v>
      </c>
      <c r="D16" s="65">
        <v>200000</v>
      </c>
      <c r="E16" s="71" t="s">
        <v>795</v>
      </c>
      <c r="F16" s="68" t="s">
        <v>77</v>
      </c>
      <c r="G16" s="64" t="s">
        <v>119</v>
      </c>
      <c r="H16" s="64" t="s">
        <v>119</v>
      </c>
      <c r="J16" s="67">
        <v>1</v>
      </c>
    </row>
    <row r="17" spans="1:10" x14ac:dyDescent="0.25">
      <c r="A17" s="72" t="s">
        <v>633</v>
      </c>
      <c r="B17" s="68" t="s">
        <v>634</v>
      </c>
      <c r="C17" s="64" t="s">
        <v>113</v>
      </c>
      <c r="D17" s="65">
        <v>240000</v>
      </c>
      <c r="E17" s="71" t="s">
        <v>796</v>
      </c>
      <c r="F17" s="70" t="s">
        <v>77</v>
      </c>
      <c r="G17" s="64" t="s">
        <v>119</v>
      </c>
      <c r="H17" s="64" t="s">
        <v>119</v>
      </c>
      <c r="J17" s="67">
        <v>1</v>
      </c>
    </row>
    <row r="18" spans="1:10" x14ac:dyDescent="0.25">
      <c r="A18" s="63" t="s">
        <v>797</v>
      </c>
      <c r="B18" s="68" t="s">
        <v>798</v>
      </c>
      <c r="C18" s="64" t="s">
        <v>113</v>
      </c>
      <c r="D18" s="65">
        <v>200000</v>
      </c>
      <c r="E18" s="71" t="s">
        <v>799</v>
      </c>
      <c r="F18" s="70" t="s">
        <v>77</v>
      </c>
      <c r="G18" s="64" t="s">
        <v>119</v>
      </c>
      <c r="H18" s="64" t="s">
        <v>119</v>
      </c>
      <c r="J18" s="67">
        <v>1</v>
      </c>
    </row>
    <row r="19" spans="1:10" x14ac:dyDescent="0.25">
      <c r="A19" s="63" t="s">
        <v>800</v>
      </c>
      <c r="B19" s="68" t="s">
        <v>801</v>
      </c>
      <c r="C19" s="64" t="s">
        <v>113</v>
      </c>
      <c r="D19" s="65">
        <v>240000</v>
      </c>
      <c r="E19" s="64" t="s">
        <v>802</v>
      </c>
      <c r="F19" s="68" t="s">
        <v>77</v>
      </c>
      <c r="G19" s="64" t="s">
        <v>119</v>
      </c>
      <c r="H19" s="64" t="s">
        <v>119</v>
      </c>
      <c r="J19" s="67">
        <v>1</v>
      </c>
    </row>
    <row r="20" spans="1:10" x14ac:dyDescent="0.25">
      <c r="A20" s="63" t="s">
        <v>803</v>
      </c>
      <c r="B20" s="59" t="s">
        <v>804</v>
      </c>
      <c r="C20" s="64" t="s">
        <v>113</v>
      </c>
      <c r="D20" s="65">
        <v>200000</v>
      </c>
      <c r="E20" s="59" t="s">
        <v>805</v>
      </c>
      <c r="F20" s="66" t="s">
        <v>77</v>
      </c>
      <c r="G20" s="64" t="s">
        <v>119</v>
      </c>
      <c r="H20" s="64" t="s">
        <v>119</v>
      </c>
      <c r="J20" s="67">
        <v>1</v>
      </c>
    </row>
    <row r="21" spans="1:10" x14ac:dyDescent="0.25">
      <c r="A21" s="63" t="s">
        <v>806</v>
      </c>
      <c r="B21" s="59" t="s">
        <v>807</v>
      </c>
      <c r="C21" s="64" t="s">
        <v>113</v>
      </c>
      <c r="D21" s="65">
        <v>200000</v>
      </c>
      <c r="E21" s="59" t="s">
        <v>808</v>
      </c>
      <c r="F21" s="66" t="s">
        <v>77</v>
      </c>
      <c r="G21" s="64" t="s">
        <v>119</v>
      </c>
      <c r="H21" s="64" t="s">
        <v>119</v>
      </c>
      <c r="J21" s="67">
        <v>1</v>
      </c>
    </row>
    <row r="22" spans="1:10" x14ac:dyDescent="0.25">
      <c r="A22" s="72" t="s">
        <v>809</v>
      </c>
      <c r="B22" s="59" t="s">
        <v>810</v>
      </c>
      <c r="C22" s="64" t="s">
        <v>113</v>
      </c>
      <c r="D22" s="65">
        <v>240000</v>
      </c>
      <c r="E22" s="59" t="s">
        <v>811</v>
      </c>
      <c r="F22" s="66" t="s">
        <v>380</v>
      </c>
      <c r="G22" s="64" t="s">
        <v>119</v>
      </c>
      <c r="H22" s="64" t="s">
        <v>119</v>
      </c>
      <c r="J22" s="67">
        <v>1</v>
      </c>
    </row>
    <row r="23" spans="1:10" x14ac:dyDescent="0.25">
      <c r="A23" s="63" t="s">
        <v>812</v>
      </c>
      <c r="B23" s="59" t="s">
        <v>813</v>
      </c>
      <c r="C23" s="64" t="s">
        <v>113</v>
      </c>
      <c r="D23" s="65">
        <v>240000</v>
      </c>
      <c r="E23" s="59" t="s">
        <v>814</v>
      </c>
      <c r="F23" s="66" t="s">
        <v>151</v>
      </c>
      <c r="G23" s="64" t="s">
        <v>119</v>
      </c>
      <c r="H23" s="64" t="s">
        <v>119</v>
      </c>
      <c r="J23" s="67">
        <v>1</v>
      </c>
    </row>
    <row r="24" spans="1:10" x14ac:dyDescent="0.25">
      <c r="A24" s="63" t="s">
        <v>815</v>
      </c>
      <c r="B24" s="59" t="s">
        <v>816</v>
      </c>
      <c r="C24" s="64" t="s">
        <v>113</v>
      </c>
      <c r="D24" s="65">
        <v>240000</v>
      </c>
      <c r="E24" s="59" t="s">
        <v>817</v>
      </c>
      <c r="F24" s="66" t="s">
        <v>77</v>
      </c>
      <c r="G24" s="64" t="s">
        <v>119</v>
      </c>
      <c r="H24" s="64" t="s">
        <v>119</v>
      </c>
      <c r="J24" s="67">
        <v>1</v>
      </c>
    </row>
    <row r="25" spans="1:10" x14ac:dyDescent="0.25">
      <c r="A25" s="136" t="s">
        <v>818</v>
      </c>
      <c r="B25" s="137" t="s">
        <v>819</v>
      </c>
      <c r="C25" s="138" t="s">
        <v>113</v>
      </c>
      <c r="D25" s="139">
        <v>200000</v>
      </c>
      <c r="E25" s="137" t="s">
        <v>820</v>
      </c>
      <c r="F25" s="140" t="s">
        <v>77</v>
      </c>
      <c r="G25" s="64" t="s">
        <v>119</v>
      </c>
      <c r="H25" s="64" t="s">
        <v>119</v>
      </c>
      <c r="J25" s="67">
        <v>1</v>
      </c>
    </row>
    <row r="26" spans="1:10" x14ac:dyDescent="0.25">
      <c r="A26" s="136" t="s">
        <v>821</v>
      </c>
      <c r="B26" s="137" t="s">
        <v>822</v>
      </c>
      <c r="C26" s="138" t="s">
        <v>113</v>
      </c>
      <c r="D26" s="139">
        <v>200000</v>
      </c>
      <c r="E26" s="137" t="s">
        <v>823</v>
      </c>
      <c r="F26" s="140" t="s">
        <v>77</v>
      </c>
      <c r="G26" s="64" t="s">
        <v>119</v>
      </c>
      <c r="H26" s="64" t="s">
        <v>119</v>
      </c>
      <c r="J26" s="67">
        <v>1</v>
      </c>
    </row>
    <row r="27" spans="1:10" x14ac:dyDescent="0.25">
      <c r="A27" s="136" t="s">
        <v>824</v>
      </c>
      <c r="B27" s="137" t="s">
        <v>825</v>
      </c>
      <c r="C27" s="138" t="s">
        <v>113</v>
      </c>
      <c r="D27" s="139">
        <v>400000</v>
      </c>
      <c r="E27" s="137" t="s">
        <v>826</v>
      </c>
      <c r="F27" s="140" t="s">
        <v>77</v>
      </c>
      <c r="G27" s="64" t="s">
        <v>119</v>
      </c>
      <c r="H27" s="64" t="s">
        <v>119</v>
      </c>
      <c r="J27" s="67">
        <v>1</v>
      </c>
    </row>
    <row r="28" spans="1:10" x14ac:dyDescent="0.25">
      <c r="A28" s="136" t="s">
        <v>389</v>
      </c>
      <c r="B28" s="137" t="s">
        <v>390</v>
      </c>
      <c r="C28" s="138" t="s">
        <v>113</v>
      </c>
      <c r="D28" s="139">
        <v>480000</v>
      </c>
      <c r="E28" s="137" t="s">
        <v>827</v>
      </c>
      <c r="F28" s="141" t="s">
        <v>87</v>
      </c>
      <c r="G28" s="64" t="s">
        <v>119</v>
      </c>
      <c r="H28" s="64" t="s">
        <v>119</v>
      </c>
      <c r="J28" s="67">
        <v>1</v>
      </c>
    </row>
    <row r="29" spans="1:10" x14ac:dyDescent="0.25">
      <c r="A29" s="136" t="s">
        <v>828</v>
      </c>
      <c r="B29" s="137" t="s">
        <v>829</v>
      </c>
      <c r="C29" s="138" t="s">
        <v>113</v>
      </c>
      <c r="D29" s="139">
        <v>240000</v>
      </c>
      <c r="E29" s="137" t="s">
        <v>830</v>
      </c>
      <c r="F29" s="140" t="s">
        <v>536</v>
      </c>
      <c r="G29" s="64" t="s">
        <v>119</v>
      </c>
      <c r="H29" s="64" t="s">
        <v>119</v>
      </c>
      <c r="J29" s="67">
        <v>1</v>
      </c>
    </row>
    <row r="30" spans="1:10" x14ac:dyDescent="0.25">
      <c r="A30" s="63"/>
      <c r="B30" s="59"/>
      <c r="C30" s="64"/>
      <c r="D30" s="65"/>
      <c r="E30" s="59"/>
      <c r="F30" s="66"/>
      <c r="G30" s="64"/>
      <c r="H30" s="64"/>
      <c r="J30" s="67"/>
    </row>
    <row r="31" spans="1:10" x14ac:dyDescent="0.25">
      <c r="A31" s="63"/>
      <c r="B31" s="59"/>
      <c r="C31" s="64"/>
      <c r="D31" s="65"/>
      <c r="E31" s="59"/>
      <c r="F31" s="66"/>
      <c r="G31" s="64"/>
      <c r="H31" s="64"/>
      <c r="J31" s="67"/>
    </row>
    <row r="32" spans="1:10" x14ac:dyDescent="0.25">
      <c r="A32" s="63"/>
      <c r="B32" s="59"/>
      <c r="C32" s="64"/>
      <c r="D32" s="65"/>
      <c r="E32" s="59"/>
      <c r="F32" s="66"/>
      <c r="G32" s="64"/>
      <c r="H32" s="64"/>
      <c r="J32" s="67"/>
    </row>
    <row r="33" spans="1:10" x14ac:dyDescent="0.25">
      <c r="A33" s="63"/>
      <c r="B33" s="59"/>
      <c r="C33" s="64"/>
      <c r="D33" s="65"/>
      <c r="E33" s="59"/>
      <c r="F33" s="66"/>
      <c r="G33" s="64"/>
      <c r="H33" s="64"/>
      <c r="J33" s="67"/>
    </row>
    <row r="34" spans="1:10" x14ac:dyDescent="0.25">
      <c r="A34" s="63"/>
      <c r="B34" s="59"/>
      <c r="C34" s="64"/>
      <c r="D34" s="65"/>
      <c r="E34" s="59"/>
      <c r="F34" s="66"/>
      <c r="G34" s="64"/>
      <c r="H34" s="64"/>
      <c r="J34" s="67"/>
    </row>
    <row r="35" spans="1:10" x14ac:dyDescent="0.25">
      <c r="A35" s="63"/>
      <c r="B35" s="59"/>
      <c r="C35" s="64"/>
      <c r="D35" s="65"/>
      <c r="E35" s="59"/>
      <c r="F35" s="66"/>
      <c r="G35" s="64"/>
      <c r="H35" s="64"/>
      <c r="J35" s="67"/>
    </row>
    <row r="36" spans="1:10" x14ac:dyDescent="0.25">
      <c r="A36" s="63"/>
      <c r="B36" s="59"/>
      <c r="C36" s="64"/>
      <c r="D36" s="65"/>
      <c r="E36" s="59"/>
      <c r="F36" s="66"/>
      <c r="G36" s="64"/>
      <c r="H36" s="64"/>
      <c r="J36" s="67"/>
    </row>
    <row r="37" spans="1:10" x14ac:dyDescent="0.25">
      <c r="A37" s="63"/>
      <c r="B37" s="59"/>
      <c r="C37" s="64"/>
      <c r="D37" s="65"/>
      <c r="E37" s="59"/>
      <c r="F37" s="66"/>
      <c r="G37" s="64"/>
      <c r="H37" s="64"/>
      <c r="J37" s="67"/>
    </row>
    <row r="38" spans="1:10" x14ac:dyDescent="0.25">
      <c r="A38" s="63"/>
      <c r="B38" s="59"/>
      <c r="C38" s="64"/>
      <c r="D38" s="65"/>
      <c r="E38" s="59"/>
      <c r="F38" s="66"/>
      <c r="G38" s="64"/>
      <c r="H38" s="64"/>
      <c r="J38" s="67"/>
    </row>
    <row r="39" spans="1:10" x14ac:dyDescent="0.25">
      <c r="A39" s="63"/>
      <c r="B39" s="59"/>
      <c r="C39" s="64"/>
      <c r="D39" s="65"/>
      <c r="E39" s="59"/>
      <c r="F39" s="66"/>
      <c r="G39" s="64"/>
      <c r="H39" s="64"/>
      <c r="J39" s="67"/>
    </row>
    <row r="40" spans="1:10" x14ac:dyDescent="0.25">
      <c r="A40" s="63"/>
      <c r="B40" s="59"/>
      <c r="C40" s="64"/>
      <c r="D40" s="65"/>
      <c r="E40" s="59"/>
      <c r="F40" s="66"/>
      <c r="G40" s="64"/>
      <c r="H40" s="64"/>
      <c r="J40" s="67"/>
    </row>
    <row r="41" spans="1:10" x14ac:dyDescent="0.25">
      <c r="A41" s="63"/>
      <c r="B41" s="59"/>
      <c r="C41" s="64"/>
      <c r="D41" s="65"/>
      <c r="E41" s="59"/>
      <c r="F41" s="66"/>
      <c r="G41" s="64"/>
      <c r="H41" s="64"/>
      <c r="J41" s="67"/>
    </row>
    <row r="42" spans="1:10" x14ac:dyDescent="0.25">
      <c r="A42" s="63"/>
      <c r="B42" s="59"/>
      <c r="C42" s="64"/>
      <c r="D42" s="65"/>
      <c r="E42" s="59"/>
      <c r="F42" s="66"/>
      <c r="G42" s="64"/>
      <c r="H42" s="64"/>
      <c r="J42" s="67"/>
    </row>
    <row r="43" spans="1:10" x14ac:dyDescent="0.25">
      <c r="A43" s="63"/>
      <c r="B43" s="59"/>
      <c r="C43" s="64"/>
      <c r="D43" s="65"/>
      <c r="E43" s="59"/>
      <c r="F43" s="66"/>
      <c r="G43" s="64"/>
      <c r="H43" s="64"/>
      <c r="J43" s="67"/>
    </row>
    <row r="44" spans="1:10" x14ac:dyDescent="0.25">
      <c r="A44" s="63"/>
      <c r="B44" s="59"/>
      <c r="C44" s="64"/>
      <c r="D44" s="65"/>
      <c r="E44" s="59"/>
      <c r="F44" s="66"/>
      <c r="G44" s="64"/>
      <c r="H44" s="64"/>
      <c r="J44" s="67"/>
    </row>
    <row r="45" spans="1:10" x14ac:dyDescent="0.25">
      <c r="A45" s="63"/>
      <c r="B45" s="59"/>
      <c r="C45" s="64"/>
      <c r="D45" s="65"/>
      <c r="E45" s="59"/>
      <c r="F45" s="66"/>
      <c r="G45" s="64"/>
      <c r="H45" s="64"/>
      <c r="J45" s="67"/>
    </row>
    <row r="46" spans="1:10" x14ac:dyDescent="0.25">
      <c r="A46" s="63"/>
      <c r="B46" s="59"/>
      <c r="C46" s="64"/>
      <c r="D46" s="65"/>
      <c r="E46" s="59"/>
      <c r="F46" s="66"/>
      <c r="G46" s="64"/>
      <c r="H46" s="64"/>
      <c r="J46" s="67"/>
    </row>
    <row r="47" spans="1:10" x14ac:dyDescent="0.25">
      <c r="A47" s="72"/>
      <c r="B47" s="59"/>
      <c r="C47" s="64"/>
      <c r="D47" s="65"/>
      <c r="E47" s="59"/>
      <c r="F47" s="66"/>
      <c r="G47" s="64"/>
      <c r="H47" s="64"/>
      <c r="J47" s="67"/>
    </row>
    <row r="48" spans="1:10" x14ac:dyDescent="0.25">
      <c r="A48" s="63"/>
      <c r="B48" s="59"/>
      <c r="C48" s="64"/>
      <c r="E48" s="59"/>
      <c r="F48" s="66"/>
      <c r="G48" s="64"/>
      <c r="H48" s="64"/>
      <c r="J48" s="67"/>
    </row>
    <row r="49" spans="1:10" x14ac:dyDescent="0.25">
      <c r="A49" s="63"/>
      <c r="C49" s="64"/>
      <c r="E49" s="59"/>
      <c r="F49" s="66"/>
      <c r="G49" s="64"/>
      <c r="H49" s="64"/>
      <c r="J49" s="67"/>
    </row>
    <row r="50" spans="1:10" x14ac:dyDescent="0.25">
      <c r="A50" s="63"/>
      <c r="C50" s="64"/>
      <c r="E50" s="59"/>
      <c r="F50" s="66"/>
      <c r="G50" s="64"/>
      <c r="H50" s="64"/>
      <c r="J50" s="67"/>
    </row>
    <row r="51" spans="1:10" x14ac:dyDescent="0.25">
      <c r="A51" s="63"/>
      <c r="C51" s="64"/>
      <c r="E51" s="59"/>
      <c r="F51" s="66"/>
      <c r="G51" s="64"/>
      <c r="H51" s="64"/>
      <c r="J51" s="67"/>
    </row>
    <row r="52" spans="1:10" x14ac:dyDescent="0.25">
      <c r="A52" s="63"/>
      <c r="C52" s="64"/>
      <c r="E52" s="59"/>
      <c r="F52" s="66"/>
      <c r="G52" s="64"/>
      <c r="H52" s="64"/>
      <c r="J52" s="67"/>
    </row>
    <row r="53" spans="1:10" x14ac:dyDescent="0.25">
      <c r="A53" s="63"/>
      <c r="C53" s="64"/>
      <c r="E53" s="59"/>
      <c r="F53" s="66"/>
      <c r="G53" s="64"/>
      <c r="H53" s="64"/>
      <c r="J53" s="67"/>
    </row>
    <row r="54" spans="1:10" x14ac:dyDescent="0.25">
      <c r="A54" s="63"/>
      <c r="C54" s="64"/>
      <c r="E54" s="59"/>
      <c r="F54" s="66"/>
      <c r="G54" s="64"/>
      <c r="H54" s="64"/>
      <c r="J54" s="67"/>
    </row>
    <row r="55" spans="1:10" x14ac:dyDescent="0.25">
      <c r="A55" s="63"/>
      <c r="C55" s="64"/>
      <c r="E55" s="59"/>
      <c r="F55" s="66"/>
      <c r="G55" s="64"/>
      <c r="H55" s="64"/>
      <c r="J55" s="67"/>
    </row>
    <row r="56" spans="1:10" x14ac:dyDescent="0.25">
      <c r="A56" s="63"/>
      <c r="C56" s="64"/>
      <c r="E56" s="59"/>
      <c r="F56" s="66"/>
      <c r="G56" s="64"/>
      <c r="H56" s="64"/>
      <c r="J56" s="67"/>
    </row>
    <row r="57" spans="1:10" x14ac:dyDescent="0.25">
      <c r="A57" s="63"/>
      <c r="C57" s="64"/>
      <c r="E57" s="59"/>
      <c r="F57" s="66"/>
      <c r="G57" s="64"/>
      <c r="H57" s="64"/>
      <c r="J57" s="67"/>
    </row>
    <row r="58" spans="1:10" x14ac:dyDescent="0.25">
      <c r="A58" s="63"/>
      <c r="C58" s="64"/>
      <c r="E58" s="59"/>
      <c r="F58" s="66"/>
      <c r="G58" s="64"/>
      <c r="H58" s="64"/>
      <c r="J58" s="67"/>
    </row>
    <row r="59" spans="1:10" x14ac:dyDescent="0.25">
      <c r="A59" s="63"/>
      <c r="C59" s="64"/>
      <c r="E59" s="59"/>
      <c r="F59" s="66"/>
      <c r="G59" s="64"/>
      <c r="H59" s="64"/>
      <c r="J59" s="67"/>
    </row>
    <row r="60" spans="1:10" x14ac:dyDescent="0.25">
      <c r="A60" s="63"/>
      <c r="C60" s="64"/>
      <c r="E60" s="59"/>
      <c r="F60" s="66"/>
      <c r="G60" s="64"/>
      <c r="H60" s="64"/>
      <c r="J60" s="67"/>
    </row>
    <row r="61" spans="1:10" x14ac:dyDescent="0.25">
      <c r="A61" s="72"/>
      <c r="C61" s="64"/>
      <c r="E61" s="59"/>
      <c r="F61" s="66"/>
      <c r="G61" s="64"/>
      <c r="H61" s="64"/>
      <c r="J61" s="67"/>
    </row>
    <row r="62" spans="1:10" x14ac:dyDescent="0.25">
      <c r="A62" s="63"/>
      <c r="C62" s="64"/>
      <c r="E62" s="59"/>
      <c r="F62" s="66"/>
      <c r="G62" s="64"/>
      <c r="H62" s="64"/>
      <c r="J62" s="67"/>
    </row>
    <row r="63" spans="1:10" x14ac:dyDescent="0.25">
      <c r="A63" s="63"/>
      <c r="C63" s="64"/>
      <c r="E63" s="59"/>
      <c r="F63" s="66"/>
      <c r="G63" s="64"/>
      <c r="H63" s="64"/>
      <c r="J63" s="67"/>
    </row>
    <row r="64" spans="1:10" x14ac:dyDescent="0.25">
      <c r="A64" s="63"/>
      <c r="C64" s="64"/>
      <c r="E64" s="59"/>
      <c r="F64" s="66"/>
      <c r="G64" s="64"/>
      <c r="H64" s="64"/>
      <c r="J64" s="67"/>
    </row>
    <row r="65" spans="1:10" x14ac:dyDescent="0.25">
      <c r="A65" s="63"/>
      <c r="C65" s="64"/>
      <c r="E65" s="59"/>
      <c r="F65" s="66"/>
      <c r="G65" s="64"/>
      <c r="H65" s="64"/>
      <c r="J65" s="67"/>
    </row>
    <row r="66" spans="1:10" x14ac:dyDescent="0.25">
      <c r="A66" s="63"/>
      <c r="C66" s="64"/>
      <c r="E66" s="59"/>
      <c r="F66" s="66"/>
      <c r="G66" s="64"/>
      <c r="H66" s="64"/>
      <c r="J66" s="67"/>
    </row>
    <row r="67" spans="1:10" x14ac:dyDescent="0.25">
      <c r="A67" s="63"/>
      <c r="C67" s="64"/>
      <c r="E67" s="59"/>
      <c r="F67" s="66"/>
      <c r="G67" s="64"/>
      <c r="H67" s="64"/>
      <c r="J67" s="67"/>
    </row>
    <row r="68" spans="1:10" x14ac:dyDescent="0.25">
      <c r="A68" s="63"/>
      <c r="C68" s="64"/>
      <c r="E68" s="59"/>
      <c r="F68" s="66"/>
      <c r="G68" s="64"/>
      <c r="H68" s="64"/>
      <c r="J68" s="67"/>
    </row>
    <row r="69" spans="1:10" x14ac:dyDescent="0.25">
      <c r="A69" s="73"/>
      <c r="C69" s="64"/>
      <c r="E69" s="59"/>
      <c r="F69" s="66"/>
      <c r="G69" s="64"/>
      <c r="H69" s="64"/>
      <c r="J69" s="67"/>
    </row>
    <row r="70" spans="1:10" x14ac:dyDescent="0.25">
      <c r="A70" s="73"/>
      <c r="C70" s="64"/>
      <c r="E70" s="59"/>
      <c r="F70" s="66"/>
      <c r="G70" s="64"/>
      <c r="H70" s="64"/>
      <c r="J70" s="67"/>
    </row>
    <row r="71" spans="1:10" x14ac:dyDescent="0.25">
      <c r="A71" s="73"/>
      <c r="C71" s="64"/>
      <c r="E71" s="59"/>
      <c r="F71" s="66"/>
      <c r="G71" s="64"/>
      <c r="H71" s="64"/>
      <c r="J71" s="67"/>
    </row>
    <row r="72" spans="1:10" x14ac:dyDescent="0.25">
      <c r="A72" s="73"/>
      <c r="C72" s="64"/>
      <c r="E72" s="59"/>
      <c r="F72" s="66"/>
      <c r="G72" s="64"/>
      <c r="H72" s="64"/>
      <c r="J72" s="67"/>
    </row>
    <row r="73" spans="1:10" x14ac:dyDescent="0.25">
      <c r="A73" s="73"/>
      <c r="C73" s="64"/>
      <c r="E73" s="59"/>
      <c r="F73" s="66"/>
      <c r="G73" s="64"/>
      <c r="H73" s="64"/>
      <c r="J73" s="67"/>
    </row>
    <row r="74" spans="1:10" x14ac:dyDescent="0.25">
      <c r="A74" s="73"/>
      <c r="C74" s="64"/>
      <c r="E74" s="59"/>
      <c r="F74" s="66"/>
      <c r="G74" s="64"/>
      <c r="H74" s="64"/>
      <c r="J74" s="67"/>
    </row>
    <row r="75" spans="1:10" x14ac:dyDescent="0.25">
      <c r="A75" s="73"/>
      <c r="C75" s="64"/>
      <c r="E75" s="59"/>
      <c r="F75" s="66"/>
      <c r="G75" s="64"/>
      <c r="H75" s="64"/>
      <c r="J75" s="67"/>
    </row>
    <row r="76" spans="1:10" x14ac:dyDescent="0.25">
      <c r="A76" s="73"/>
      <c r="C76" s="64"/>
      <c r="E76" s="59"/>
      <c r="F76" s="66"/>
      <c r="G76" s="64"/>
      <c r="H76" s="64"/>
      <c r="J76" s="67"/>
    </row>
    <row r="77" spans="1:10" x14ac:dyDescent="0.25">
      <c r="A77" s="73"/>
      <c r="C77" s="64"/>
      <c r="E77" s="59"/>
      <c r="F77" s="66"/>
      <c r="G77" s="64"/>
      <c r="H77" s="64"/>
      <c r="J77" s="67"/>
    </row>
    <row r="78" spans="1:10" x14ac:dyDescent="0.25">
      <c r="A78" s="73"/>
      <c r="C78" s="64"/>
      <c r="E78" s="59"/>
      <c r="F78" s="66"/>
      <c r="G78" s="64"/>
      <c r="H78" s="64"/>
      <c r="J78" s="67"/>
    </row>
    <row r="79" spans="1:10" x14ac:dyDescent="0.25">
      <c r="A79" s="73"/>
      <c r="C79" s="64"/>
      <c r="E79" s="59"/>
      <c r="F79" s="66"/>
      <c r="G79" s="64"/>
      <c r="H79" s="64"/>
      <c r="J79" s="67"/>
    </row>
    <row r="80" spans="1:10" x14ac:dyDescent="0.25">
      <c r="A80" s="73"/>
      <c r="C80" s="64"/>
      <c r="E80" s="59"/>
      <c r="F80" s="66"/>
      <c r="G80" s="64"/>
      <c r="H80" s="64"/>
      <c r="J80" s="67"/>
    </row>
    <row r="81" spans="1:10" x14ac:dyDescent="0.25">
      <c r="A81" s="73"/>
      <c r="C81" s="64"/>
      <c r="E81" s="59"/>
      <c r="F81" s="66"/>
      <c r="G81" s="64"/>
      <c r="H81" s="64"/>
      <c r="J81" s="67"/>
    </row>
    <row r="82" spans="1:10" x14ac:dyDescent="0.25">
      <c r="A82" s="73"/>
      <c r="C82" s="64"/>
      <c r="E82" s="59"/>
      <c r="F82" s="66"/>
      <c r="G82" s="64"/>
      <c r="H82" s="64"/>
      <c r="J82" s="67"/>
    </row>
    <row r="83" spans="1:10" x14ac:dyDescent="0.25">
      <c r="A83" s="73"/>
      <c r="C83" s="64"/>
      <c r="E83" s="59"/>
      <c r="F83" s="66"/>
      <c r="G83" s="64"/>
      <c r="H83" s="64"/>
      <c r="J83" s="67"/>
    </row>
    <row r="84" spans="1:10" x14ac:dyDescent="0.25">
      <c r="A84" s="73"/>
      <c r="C84" s="64"/>
      <c r="F84" s="66"/>
      <c r="G84" s="64"/>
      <c r="H84" s="64"/>
      <c r="J84" s="67"/>
    </row>
    <row r="85" spans="1:10" x14ac:dyDescent="0.25">
      <c r="A85" s="73"/>
      <c r="C85" s="64"/>
      <c r="F85" s="66"/>
      <c r="G85" s="64"/>
      <c r="H85" s="64"/>
      <c r="J85" s="67"/>
    </row>
    <row r="86" spans="1:10" x14ac:dyDescent="0.25">
      <c r="A86" s="73"/>
      <c r="C86" s="64"/>
      <c r="F86" s="66"/>
      <c r="G86" s="64"/>
      <c r="H86" s="64"/>
      <c r="J86" s="67"/>
    </row>
    <row r="87" spans="1:10" x14ac:dyDescent="0.25">
      <c r="A87" s="73"/>
      <c r="C87" s="64"/>
      <c r="F87" s="66"/>
      <c r="G87" s="64"/>
      <c r="H87" s="64"/>
      <c r="J87" s="67"/>
    </row>
    <row r="88" spans="1:10" x14ac:dyDescent="0.25">
      <c r="A88" s="73"/>
      <c r="C88" s="64"/>
      <c r="F88" s="66"/>
      <c r="G88" s="64"/>
      <c r="H88" s="64"/>
      <c r="J88" s="67"/>
    </row>
    <row r="89" spans="1:10" x14ac:dyDescent="0.25">
      <c r="A89" s="73"/>
      <c r="C89" s="64"/>
      <c r="F89" s="66"/>
      <c r="G89" s="64"/>
      <c r="H89" s="64"/>
      <c r="J89" s="67"/>
    </row>
    <row r="90" spans="1:10" x14ac:dyDescent="0.25">
      <c r="A90" s="73"/>
      <c r="C90" s="64"/>
      <c r="F90" s="66"/>
      <c r="G90" s="64"/>
      <c r="H90" s="64"/>
      <c r="J90" s="67"/>
    </row>
    <row r="91" spans="1:10" x14ac:dyDescent="0.25">
      <c r="A91" s="73"/>
      <c r="C91" s="64"/>
      <c r="F91" s="66"/>
      <c r="G91" s="64"/>
      <c r="H91" s="64"/>
      <c r="J91" s="67"/>
    </row>
    <row r="92" spans="1:10" x14ac:dyDescent="0.25">
      <c r="A92" s="73"/>
      <c r="C92" s="64"/>
      <c r="F92" s="66"/>
      <c r="G92" s="64"/>
      <c r="H92" s="64"/>
      <c r="J92" s="67"/>
    </row>
    <row r="93" spans="1:10" x14ac:dyDescent="0.25">
      <c r="A93" s="73"/>
      <c r="C93" s="64"/>
      <c r="F93" s="66"/>
      <c r="G93" s="64"/>
      <c r="H93" s="64"/>
      <c r="J93" s="67"/>
    </row>
    <row r="94" spans="1:10" x14ac:dyDescent="0.25">
      <c r="A94" s="73"/>
      <c r="C94" s="64"/>
      <c r="F94" s="66"/>
      <c r="G94" s="64"/>
      <c r="H94" s="64"/>
      <c r="J94" s="67"/>
    </row>
    <row r="95" spans="1:10" x14ac:dyDescent="0.25">
      <c r="A95" s="73"/>
      <c r="C95" s="64"/>
      <c r="F95" s="66"/>
      <c r="G95" s="64"/>
      <c r="H95" s="64"/>
      <c r="J95" s="67"/>
    </row>
    <row r="96" spans="1:10" x14ac:dyDescent="0.25">
      <c r="C96" s="64"/>
      <c r="F96" s="66"/>
      <c r="G96" s="64"/>
      <c r="H96" s="64"/>
      <c r="J96" s="67"/>
    </row>
    <row r="97" spans="3:10" s="1" customFormat="1" x14ac:dyDescent="0.25">
      <c r="C97" s="64"/>
      <c r="D97" s="61"/>
      <c r="F97" s="66"/>
      <c r="G97" s="64"/>
      <c r="H97" s="64"/>
      <c r="J97" s="67"/>
    </row>
    <row r="98" spans="3:10" s="1" customFormat="1" x14ac:dyDescent="0.25">
      <c r="C98" s="64"/>
      <c r="D98" s="61"/>
      <c r="F98" s="66"/>
      <c r="G98" s="64"/>
      <c r="H98" s="64"/>
      <c r="J98" s="67"/>
    </row>
    <row r="99" spans="3:10" s="1" customFormat="1" x14ac:dyDescent="0.25">
      <c r="C99" s="64"/>
      <c r="D99" s="61"/>
      <c r="F99" s="66"/>
      <c r="G99" s="64"/>
      <c r="H99" s="64"/>
      <c r="J99" s="67"/>
    </row>
    <row r="100" spans="3:10" s="1" customFormat="1" x14ac:dyDescent="0.25">
      <c r="C100" s="64"/>
      <c r="D100" s="61"/>
      <c r="F100" s="66"/>
      <c r="G100" s="64"/>
      <c r="H100" s="64"/>
      <c r="J100" s="67"/>
    </row>
    <row r="101" spans="3:10" s="1" customFormat="1" x14ac:dyDescent="0.25">
      <c r="C101" s="64"/>
      <c r="D101" s="61"/>
      <c r="F101" s="66"/>
      <c r="G101" s="64"/>
      <c r="H101" s="64"/>
      <c r="J101" s="67"/>
    </row>
    <row r="102" spans="3:10" s="1" customFormat="1" x14ac:dyDescent="0.25">
      <c r="C102" s="64"/>
      <c r="D102" s="61"/>
      <c r="F102" s="66"/>
      <c r="G102" s="64"/>
      <c r="H102" s="64"/>
      <c r="J102" s="67"/>
    </row>
    <row r="103" spans="3:10" s="1" customFormat="1" x14ac:dyDescent="0.25">
      <c r="C103" s="64"/>
      <c r="D103" s="61"/>
      <c r="F103" s="66"/>
      <c r="G103" s="64"/>
      <c r="H103" s="64"/>
      <c r="J103" s="67"/>
    </row>
    <row r="104" spans="3:10" s="1" customFormat="1" x14ac:dyDescent="0.25">
      <c r="C104" s="64"/>
      <c r="D104" s="61"/>
      <c r="F104" s="66"/>
      <c r="G104" s="64"/>
      <c r="H104" s="64"/>
      <c r="J104" s="67"/>
    </row>
    <row r="105" spans="3:10" s="1" customFormat="1" x14ac:dyDescent="0.25">
      <c r="C105" s="64"/>
      <c r="D105" s="61"/>
      <c r="F105" s="66"/>
      <c r="G105" s="64"/>
      <c r="H105" s="64"/>
      <c r="J105" s="67"/>
    </row>
    <row r="106" spans="3:10" s="1" customFormat="1" x14ac:dyDescent="0.25">
      <c r="C106" s="64"/>
      <c r="D106" s="61"/>
      <c r="F106" s="66"/>
      <c r="G106" s="64"/>
      <c r="H106" s="64"/>
      <c r="J106" s="67"/>
    </row>
    <row r="107" spans="3:10" s="1" customFormat="1" x14ac:dyDescent="0.25">
      <c r="C107" s="64"/>
      <c r="D107" s="61"/>
      <c r="F107" s="66"/>
      <c r="G107" s="64"/>
      <c r="H107" s="64"/>
      <c r="J107" s="67"/>
    </row>
    <row r="108" spans="3:10" s="1" customFormat="1" x14ac:dyDescent="0.25">
      <c r="C108" s="64"/>
      <c r="D108" s="61"/>
      <c r="F108" s="66"/>
      <c r="G108" s="64"/>
      <c r="H108" s="64"/>
      <c r="J108" s="67"/>
    </row>
    <row r="109" spans="3:10" s="1" customFormat="1" x14ac:dyDescent="0.25">
      <c r="C109" s="64"/>
      <c r="D109" s="61"/>
      <c r="F109" s="66"/>
      <c r="G109" s="64"/>
      <c r="H109" s="64"/>
      <c r="J109" s="67"/>
    </row>
    <row r="110" spans="3:10" s="1" customFormat="1" x14ac:dyDescent="0.25">
      <c r="C110" s="64"/>
      <c r="D110" s="61"/>
      <c r="F110" s="66"/>
      <c r="G110" s="64"/>
      <c r="H110" s="64"/>
      <c r="J110" s="67"/>
    </row>
    <row r="111" spans="3:10" s="1" customFormat="1" x14ac:dyDescent="0.25">
      <c r="C111" s="64"/>
      <c r="D111" s="61"/>
      <c r="F111" s="66"/>
      <c r="G111" s="64"/>
      <c r="H111" s="64"/>
      <c r="J111" s="67"/>
    </row>
    <row r="112" spans="3:10" s="1" customFormat="1" x14ac:dyDescent="0.25">
      <c r="C112" s="64"/>
      <c r="D112" s="61"/>
      <c r="F112" s="66"/>
      <c r="G112" s="64"/>
      <c r="H112" s="64"/>
      <c r="J112" s="67"/>
    </row>
    <row r="113" spans="3:10" s="1" customFormat="1" x14ac:dyDescent="0.25">
      <c r="C113" s="64"/>
      <c r="D113" s="61"/>
      <c r="F113" s="66"/>
      <c r="G113" s="64"/>
      <c r="H113" s="64"/>
      <c r="J113" s="67"/>
    </row>
    <row r="114" spans="3:10" s="1" customFormat="1" x14ac:dyDescent="0.25">
      <c r="C114" s="64"/>
      <c r="D114" s="61"/>
      <c r="F114" s="66"/>
      <c r="G114" s="64"/>
      <c r="H114" s="64"/>
      <c r="J114" s="67"/>
    </row>
  </sheetData>
  <hyperlinks>
    <hyperlink ref="H1" r:id="rId1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2"/>
  <sheetViews>
    <sheetView workbookViewId="0">
      <selection activeCell="D18" sqref="D18"/>
    </sheetView>
  </sheetViews>
  <sheetFormatPr defaultRowHeight="15" x14ac:dyDescent="0.25"/>
  <cols>
    <col min="1" max="1" width="17.28515625" style="58" bestFit="1" customWidth="1"/>
    <col min="2" max="2" width="24.5703125" style="1" bestFit="1" customWidth="1"/>
    <col min="3" max="3" width="4" style="1" bestFit="1" customWidth="1"/>
    <col min="4" max="4" width="10.5703125" style="61" bestFit="1" customWidth="1"/>
    <col min="5" max="5" width="31.140625" style="1" bestFit="1" customWidth="1"/>
    <col min="6" max="6" width="30.140625" style="1" bestFit="1" customWidth="1"/>
    <col min="7" max="7" width="9" style="1" bestFit="1" customWidth="1"/>
    <col min="8" max="8" width="18.140625" style="1" bestFit="1" customWidth="1"/>
    <col min="9" max="9" width="20" style="1" bestFit="1" customWidth="1"/>
    <col min="10" max="16384" width="9.140625" style="1"/>
  </cols>
  <sheetData>
    <row r="1" spans="1:10" x14ac:dyDescent="0.25">
      <c r="A1" s="58" t="s">
        <v>111</v>
      </c>
      <c r="B1" s="59" t="s">
        <v>112</v>
      </c>
      <c r="C1" s="59" t="s">
        <v>113</v>
      </c>
      <c r="D1" s="60">
        <f>SUM(D2:D14)</f>
        <v>2680000</v>
      </c>
      <c r="E1" s="59" t="s">
        <v>114</v>
      </c>
      <c r="F1" s="61">
        <v>13</v>
      </c>
      <c r="G1" s="1">
        <v>20191205</v>
      </c>
      <c r="H1" s="62" t="s">
        <v>115</v>
      </c>
    </row>
    <row r="2" spans="1:10" x14ac:dyDescent="0.25">
      <c r="A2" s="63" t="s">
        <v>116</v>
      </c>
      <c r="B2" s="59" t="s">
        <v>117</v>
      </c>
      <c r="C2" s="64" t="s">
        <v>113</v>
      </c>
      <c r="D2" s="65">
        <v>200000</v>
      </c>
      <c r="E2" s="59" t="s">
        <v>118</v>
      </c>
      <c r="F2" s="66" t="s">
        <v>91</v>
      </c>
      <c r="G2" s="64" t="s">
        <v>119</v>
      </c>
      <c r="H2" s="64" t="s">
        <v>119</v>
      </c>
      <c r="J2" s="67">
        <v>1</v>
      </c>
    </row>
    <row r="3" spans="1:10" x14ac:dyDescent="0.25">
      <c r="A3" s="63" t="s">
        <v>120</v>
      </c>
      <c r="B3" s="59" t="s">
        <v>121</v>
      </c>
      <c r="C3" s="64" t="s">
        <v>113</v>
      </c>
      <c r="D3" s="65">
        <v>200000</v>
      </c>
      <c r="E3" s="59" t="s">
        <v>122</v>
      </c>
      <c r="F3" s="66" t="s">
        <v>87</v>
      </c>
      <c r="G3" s="64" t="s">
        <v>119</v>
      </c>
      <c r="H3" s="64" t="s">
        <v>119</v>
      </c>
      <c r="J3" s="67">
        <v>1</v>
      </c>
    </row>
    <row r="4" spans="1:10" x14ac:dyDescent="0.25">
      <c r="A4" s="63" t="s">
        <v>123</v>
      </c>
      <c r="B4" s="68" t="s">
        <v>124</v>
      </c>
      <c r="C4" s="64" t="s">
        <v>113</v>
      </c>
      <c r="D4" s="65">
        <v>200000</v>
      </c>
      <c r="E4" s="64" t="s">
        <v>125</v>
      </c>
      <c r="F4" s="68" t="s">
        <v>77</v>
      </c>
      <c r="G4" s="64" t="s">
        <v>119</v>
      </c>
      <c r="H4" s="64" t="s">
        <v>119</v>
      </c>
      <c r="J4" s="67">
        <v>1</v>
      </c>
    </row>
    <row r="5" spans="1:10" x14ac:dyDescent="0.25">
      <c r="A5" s="63" t="s">
        <v>126</v>
      </c>
      <c r="B5" s="68" t="s">
        <v>127</v>
      </c>
      <c r="C5" s="64" t="s">
        <v>113</v>
      </c>
      <c r="D5" s="65">
        <v>240000</v>
      </c>
      <c r="E5" s="64" t="s">
        <v>128</v>
      </c>
      <c r="F5" s="68" t="s">
        <v>69</v>
      </c>
      <c r="G5" s="64" t="s">
        <v>119</v>
      </c>
      <c r="H5" s="64" t="s">
        <v>119</v>
      </c>
      <c r="J5" s="67">
        <v>1</v>
      </c>
    </row>
    <row r="6" spans="1:10" x14ac:dyDescent="0.25">
      <c r="A6" s="63" t="s">
        <v>129</v>
      </c>
      <c r="B6" s="68" t="s">
        <v>130</v>
      </c>
      <c r="C6" s="64" t="s">
        <v>113</v>
      </c>
      <c r="D6" s="65">
        <v>200000</v>
      </c>
      <c r="E6" s="64" t="s">
        <v>131</v>
      </c>
      <c r="F6" s="68" t="s">
        <v>77</v>
      </c>
      <c r="G6" s="64" t="s">
        <v>119</v>
      </c>
      <c r="H6" s="64" t="s">
        <v>119</v>
      </c>
      <c r="J6" s="67">
        <v>1</v>
      </c>
    </row>
    <row r="7" spans="1:10" x14ac:dyDescent="0.25">
      <c r="A7" s="63" t="s">
        <v>132</v>
      </c>
      <c r="B7" s="68" t="s">
        <v>133</v>
      </c>
      <c r="C7" s="64" t="s">
        <v>113</v>
      </c>
      <c r="D7" s="65">
        <v>200000</v>
      </c>
      <c r="E7" s="64" t="s">
        <v>134</v>
      </c>
      <c r="F7" s="68" t="s">
        <v>69</v>
      </c>
      <c r="G7" s="64" t="s">
        <v>119</v>
      </c>
      <c r="H7" s="64" t="s">
        <v>119</v>
      </c>
      <c r="J7" s="67">
        <v>1</v>
      </c>
    </row>
    <row r="8" spans="1:10" x14ac:dyDescent="0.25">
      <c r="A8" s="63" t="s">
        <v>135</v>
      </c>
      <c r="B8" s="68" t="s">
        <v>136</v>
      </c>
      <c r="C8" s="64" t="s">
        <v>113</v>
      </c>
      <c r="D8" s="65">
        <v>200000</v>
      </c>
      <c r="E8" s="64" t="s">
        <v>137</v>
      </c>
      <c r="F8" s="68" t="s">
        <v>138</v>
      </c>
      <c r="G8" s="64" t="s">
        <v>119</v>
      </c>
      <c r="H8" s="64" t="s">
        <v>119</v>
      </c>
      <c r="J8" s="67">
        <v>1</v>
      </c>
    </row>
    <row r="9" spans="1:10" ht="15.75" customHeight="1" x14ac:dyDescent="0.25">
      <c r="A9" s="63" t="s">
        <v>139</v>
      </c>
      <c r="B9" s="68" t="s">
        <v>140</v>
      </c>
      <c r="C9" s="64" t="s">
        <v>113</v>
      </c>
      <c r="D9" s="65">
        <v>200000</v>
      </c>
      <c r="E9" s="64" t="s">
        <v>141</v>
      </c>
      <c r="F9" s="68" t="s">
        <v>138</v>
      </c>
      <c r="G9" s="64" t="s">
        <v>119</v>
      </c>
      <c r="H9" s="64" t="s">
        <v>119</v>
      </c>
      <c r="J9" s="67">
        <v>1</v>
      </c>
    </row>
    <row r="10" spans="1:10" x14ac:dyDescent="0.25">
      <c r="A10" s="63" t="s">
        <v>142</v>
      </c>
      <c r="B10" s="68" t="s">
        <v>143</v>
      </c>
      <c r="C10" s="64" t="s">
        <v>113</v>
      </c>
      <c r="D10" s="65">
        <v>200000</v>
      </c>
      <c r="E10" s="64" t="s">
        <v>144</v>
      </c>
      <c r="F10" s="68" t="s">
        <v>77</v>
      </c>
      <c r="G10" s="64" t="s">
        <v>119</v>
      </c>
      <c r="H10" s="64" t="s">
        <v>119</v>
      </c>
      <c r="J10" s="67">
        <v>1</v>
      </c>
    </row>
    <row r="11" spans="1:10" x14ac:dyDescent="0.25">
      <c r="A11" s="63" t="s">
        <v>145</v>
      </c>
      <c r="B11" s="68" t="s">
        <v>146</v>
      </c>
      <c r="C11" s="64" t="s">
        <v>113</v>
      </c>
      <c r="D11" s="65">
        <v>200000</v>
      </c>
      <c r="E11" s="64" t="s">
        <v>147</v>
      </c>
      <c r="F11" s="68" t="s">
        <v>77</v>
      </c>
      <c r="G11" s="64" t="s">
        <v>119</v>
      </c>
      <c r="H11" s="64" t="s">
        <v>119</v>
      </c>
      <c r="J11" s="67">
        <v>1</v>
      </c>
    </row>
    <row r="12" spans="1:10" x14ac:dyDescent="0.25">
      <c r="A12" s="63" t="s">
        <v>148</v>
      </c>
      <c r="B12" s="68" t="s">
        <v>149</v>
      </c>
      <c r="C12" s="64" t="s">
        <v>113</v>
      </c>
      <c r="D12" s="65">
        <v>200000</v>
      </c>
      <c r="E12" s="64" t="s">
        <v>150</v>
      </c>
      <c r="F12" s="68" t="s">
        <v>151</v>
      </c>
      <c r="G12" s="64" t="s">
        <v>119</v>
      </c>
      <c r="H12" s="64" t="s">
        <v>119</v>
      </c>
      <c r="J12" s="67">
        <v>1</v>
      </c>
    </row>
    <row r="13" spans="1:10" x14ac:dyDescent="0.25">
      <c r="A13" s="63" t="s">
        <v>152</v>
      </c>
      <c r="B13" s="69" t="s">
        <v>153</v>
      </c>
      <c r="C13" s="64" t="s">
        <v>113</v>
      </c>
      <c r="D13" s="65">
        <v>200000</v>
      </c>
      <c r="E13" s="64" t="s">
        <v>154</v>
      </c>
      <c r="F13" s="68" t="s">
        <v>151</v>
      </c>
      <c r="G13" s="64" t="s">
        <v>119</v>
      </c>
      <c r="H13" s="64" t="s">
        <v>119</v>
      </c>
      <c r="J13" s="67">
        <v>1</v>
      </c>
    </row>
    <row r="14" spans="1:10" x14ac:dyDescent="0.25">
      <c r="A14" s="63" t="s">
        <v>155</v>
      </c>
      <c r="B14" s="68" t="s">
        <v>156</v>
      </c>
      <c r="C14" s="64" t="s">
        <v>113</v>
      </c>
      <c r="D14" s="65">
        <v>240000</v>
      </c>
      <c r="E14" s="64" t="s">
        <v>157</v>
      </c>
      <c r="F14" s="68" t="s">
        <v>158</v>
      </c>
      <c r="G14" s="64" t="s">
        <v>119</v>
      </c>
      <c r="H14" s="64" t="s">
        <v>119</v>
      </c>
      <c r="J14" s="67">
        <v>1</v>
      </c>
    </row>
    <row r="15" spans="1:10" x14ac:dyDescent="0.25">
      <c r="A15" s="63"/>
      <c r="B15" s="68"/>
      <c r="C15" s="64"/>
      <c r="D15" s="70"/>
      <c r="E15" s="71"/>
      <c r="F15" s="68"/>
      <c r="G15" s="64"/>
      <c r="H15" s="64"/>
      <c r="J15" s="67"/>
    </row>
    <row r="16" spans="1:10" x14ac:dyDescent="0.25">
      <c r="A16" s="63"/>
      <c r="B16" s="68"/>
      <c r="C16" s="64"/>
      <c r="D16" s="65"/>
      <c r="E16" s="71"/>
      <c r="F16" s="68"/>
      <c r="G16" s="64"/>
      <c r="H16" s="64"/>
      <c r="J16" s="67"/>
    </row>
    <row r="17" spans="1:10" x14ac:dyDescent="0.25">
      <c r="A17" s="72"/>
      <c r="B17" s="68"/>
      <c r="C17" s="64"/>
      <c r="D17" s="65"/>
      <c r="E17" s="71"/>
      <c r="F17" s="70"/>
      <c r="G17" s="64"/>
      <c r="H17" s="64"/>
      <c r="J17" s="67"/>
    </row>
    <row r="18" spans="1:10" x14ac:dyDescent="0.25">
      <c r="A18" s="63"/>
      <c r="B18" s="68"/>
      <c r="C18" s="64"/>
      <c r="D18" s="65"/>
      <c r="E18" s="71"/>
      <c r="F18" s="70"/>
      <c r="G18" s="64"/>
      <c r="H18" s="64"/>
      <c r="J18" s="67"/>
    </row>
    <row r="19" spans="1:10" x14ac:dyDescent="0.25">
      <c r="A19" s="63"/>
      <c r="B19" s="68"/>
      <c r="C19" s="64"/>
      <c r="D19" s="65"/>
      <c r="E19" s="64"/>
      <c r="F19" s="68"/>
      <c r="G19" s="64"/>
      <c r="H19" s="64"/>
      <c r="J19" s="67"/>
    </row>
    <row r="20" spans="1:10" x14ac:dyDescent="0.25">
      <c r="A20" s="63"/>
      <c r="B20" s="59"/>
      <c r="C20" s="64"/>
      <c r="D20" s="65"/>
      <c r="E20" s="59"/>
      <c r="F20" s="66"/>
      <c r="G20" s="64"/>
      <c r="H20" s="64"/>
      <c r="J20" s="67"/>
    </row>
    <row r="21" spans="1:10" x14ac:dyDescent="0.25">
      <c r="A21" s="63"/>
      <c r="B21" s="59"/>
      <c r="C21" s="64"/>
      <c r="D21" s="65"/>
      <c r="E21" s="59"/>
      <c r="F21" s="66"/>
      <c r="G21" s="64"/>
      <c r="H21" s="64"/>
      <c r="J21" s="67"/>
    </row>
    <row r="22" spans="1:10" x14ac:dyDescent="0.25">
      <c r="A22" s="72"/>
      <c r="B22" s="59"/>
      <c r="C22" s="64"/>
      <c r="D22" s="65"/>
      <c r="E22" s="59"/>
      <c r="F22" s="66"/>
      <c r="G22" s="64"/>
      <c r="H22" s="64"/>
      <c r="J22" s="67"/>
    </row>
    <row r="23" spans="1:10" x14ac:dyDescent="0.25">
      <c r="A23" s="63"/>
      <c r="B23" s="59"/>
      <c r="C23" s="64"/>
      <c r="D23" s="65"/>
      <c r="E23" s="59"/>
      <c r="F23" s="66"/>
      <c r="G23" s="64"/>
      <c r="H23" s="64"/>
      <c r="J23" s="67"/>
    </row>
    <row r="24" spans="1:10" x14ac:dyDescent="0.25">
      <c r="A24" s="63"/>
      <c r="B24" s="59"/>
      <c r="C24" s="64"/>
      <c r="D24" s="65"/>
      <c r="E24" s="59"/>
      <c r="F24" s="66"/>
      <c r="G24" s="64"/>
      <c r="H24" s="64"/>
      <c r="J24" s="67"/>
    </row>
    <row r="25" spans="1:10" x14ac:dyDescent="0.25">
      <c r="A25" s="63"/>
      <c r="B25" s="59"/>
      <c r="C25" s="64"/>
      <c r="D25" s="65"/>
      <c r="E25" s="59"/>
      <c r="F25" s="66"/>
      <c r="G25" s="64"/>
      <c r="H25" s="64"/>
      <c r="J25" s="67"/>
    </row>
    <row r="26" spans="1:10" x14ac:dyDescent="0.25">
      <c r="A26" s="63"/>
      <c r="B26" s="59"/>
      <c r="C26" s="64"/>
      <c r="D26" s="65"/>
      <c r="E26" s="59"/>
      <c r="F26" s="66"/>
      <c r="G26" s="64"/>
      <c r="H26" s="64"/>
      <c r="J26" s="67"/>
    </row>
    <row r="27" spans="1:10" x14ac:dyDescent="0.25">
      <c r="A27" s="63"/>
      <c r="B27" s="59"/>
      <c r="C27" s="64"/>
      <c r="D27" s="65"/>
      <c r="E27" s="59"/>
      <c r="F27" s="66"/>
      <c r="G27" s="64"/>
      <c r="H27" s="64"/>
      <c r="J27" s="67"/>
    </row>
    <row r="28" spans="1:10" x14ac:dyDescent="0.25">
      <c r="A28" s="63"/>
      <c r="B28" s="59"/>
      <c r="C28" s="64"/>
      <c r="D28" s="65"/>
      <c r="E28" s="59"/>
      <c r="F28" s="66"/>
      <c r="G28" s="64"/>
      <c r="H28" s="64"/>
      <c r="J28" s="67"/>
    </row>
    <row r="29" spans="1:10" x14ac:dyDescent="0.25">
      <c r="A29" s="63"/>
      <c r="B29" s="59"/>
      <c r="C29" s="64"/>
      <c r="D29" s="65"/>
      <c r="E29" s="59"/>
      <c r="F29" s="66"/>
      <c r="G29" s="64"/>
      <c r="H29" s="64"/>
      <c r="J29" s="67"/>
    </row>
    <row r="30" spans="1:10" x14ac:dyDescent="0.25">
      <c r="A30" s="63"/>
      <c r="B30" s="59"/>
      <c r="C30" s="64"/>
      <c r="D30" s="65"/>
      <c r="E30" s="59"/>
      <c r="F30" s="66"/>
      <c r="G30" s="64"/>
      <c r="H30" s="64"/>
      <c r="J30" s="67"/>
    </row>
    <row r="31" spans="1:10" x14ac:dyDescent="0.25">
      <c r="A31" s="63"/>
      <c r="B31" s="59"/>
      <c r="C31" s="64"/>
      <c r="D31" s="65"/>
      <c r="E31" s="59"/>
      <c r="F31" s="66"/>
      <c r="G31" s="64"/>
      <c r="H31" s="64"/>
      <c r="J31" s="67"/>
    </row>
    <row r="32" spans="1:10" x14ac:dyDescent="0.25">
      <c r="A32" s="63"/>
      <c r="B32" s="59"/>
      <c r="C32" s="64"/>
      <c r="D32" s="65"/>
      <c r="E32" s="59"/>
      <c r="F32" s="66"/>
      <c r="G32" s="64"/>
      <c r="H32" s="64"/>
      <c r="J32" s="67"/>
    </row>
    <row r="33" spans="1:10" x14ac:dyDescent="0.25">
      <c r="A33" s="63"/>
      <c r="B33" s="59"/>
      <c r="C33" s="64"/>
      <c r="D33" s="65"/>
      <c r="E33" s="59"/>
      <c r="F33" s="66"/>
      <c r="G33" s="64"/>
      <c r="H33" s="64"/>
      <c r="J33" s="67"/>
    </row>
    <row r="34" spans="1:10" x14ac:dyDescent="0.25">
      <c r="A34" s="63"/>
      <c r="B34" s="59"/>
      <c r="C34" s="64"/>
      <c r="D34" s="65"/>
      <c r="E34" s="59"/>
      <c r="F34" s="66"/>
      <c r="G34" s="64"/>
      <c r="H34" s="64"/>
      <c r="J34" s="67"/>
    </row>
    <row r="35" spans="1:10" x14ac:dyDescent="0.25">
      <c r="A35" s="63"/>
      <c r="B35" s="59"/>
      <c r="C35" s="64"/>
      <c r="D35" s="65"/>
      <c r="E35" s="59"/>
      <c r="F35" s="66"/>
      <c r="G35" s="64"/>
      <c r="H35" s="64"/>
      <c r="J35" s="67"/>
    </row>
    <row r="36" spans="1:10" x14ac:dyDescent="0.25">
      <c r="A36" s="63"/>
      <c r="B36" s="59"/>
      <c r="C36" s="64"/>
      <c r="D36" s="65"/>
      <c r="E36" s="59"/>
      <c r="F36" s="66"/>
      <c r="G36" s="64"/>
      <c r="H36" s="64"/>
      <c r="J36" s="67"/>
    </row>
    <row r="37" spans="1:10" x14ac:dyDescent="0.25">
      <c r="A37" s="63"/>
      <c r="B37" s="59"/>
      <c r="C37" s="64"/>
      <c r="D37" s="65"/>
      <c r="E37" s="59"/>
      <c r="F37" s="66"/>
      <c r="G37" s="64"/>
      <c r="H37" s="64"/>
      <c r="J37" s="67"/>
    </row>
    <row r="38" spans="1:10" x14ac:dyDescent="0.25">
      <c r="A38" s="63"/>
      <c r="B38" s="59"/>
      <c r="C38" s="64"/>
      <c r="D38" s="65"/>
      <c r="E38" s="59"/>
      <c r="F38" s="66"/>
      <c r="G38" s="64"/>
      <c r="H38" s="64"/>
      <c r="J38" s="67"/>
    </row>
    <row r="39" spans="1:10" x14ac:dyDescent="0.25">
      <c r="A39" s="63"/>
      <c r="B39" s="59"/>
      <c r="C39" s="64"/>
      <c r="D39" s="65"/>
      <c r="E39" s="59"/>
      <c r="F39" s="66"/>
      <c r="G39" s="64"/>
      <c r="H39" s="64"/>
      <c r="J39" s="67"/>
    </row>
    <row r="40" spans="1:10" x14ac:dyDescent="0.25">
      <c r="A40" s="63"/>
      <c r="B40" s="59"/>
      <c r="C40" s="64"/>
      <c r="D40" s="65"/>
      <c r="E40" s="59"/>
      <c r="F40" s="66"/>
      <c r="G40" s="64"/>
      <c r="H40" s="64"/>
      <c r="J40" s="67"/>
    </row>
    <row r="41" spans="1:10" x14ac:dyDescent="0.25">
      <c r="A41" s="63"/>
      <c r="B41" s="59"/>
      <c r="C41" s="64"/>
      <c r="D41" s="65"/>
      <c r="E41" s="59"/>
      <c r="F41" s="66"/>
      <c r="G41" s="64"/>
      <c r="H41" s="64"/>
      <c r="J41" s="67"/>
    </row>
    <row r="42" spans="1:10" x14ac:dyDescent="0.25">
      <c r="A42" s="63"/>
      <c r="B42" s="59"/>
      <c r="C42" s="64"/>
      <c r="D42" s="65"/>
      <c r="E42" s="59"/>
      <c r="F42" s="66"/>
      <c r="G42" s="64"/>
      <c r="H42" s="64"/>
      <c r="J42" s="67"/>
    </row>
    <row r="43" spans="1:10" x14ac:dyDescent="0.25">
      <c r="A43" s="63"/>
      <c r="B43" s="59"/>
      <c r="C43" s="64"/>
      <c r="D43" s="65"/>
      <c r="E43" s="59"/>
      <c r="F43" s="66"/>
      <c r="G43" s="64"/>
      <c r="H43" s="64"/>
      <c r="J43" s="67"/>
    </row>
    <row r="44" spans="1:10" x14ac:dyDescent="0.25">
      <c r="A44" s="63"/>
      <c r="B44" s="59"/>
      <c r="C44" s="64"/>
      <c r="D44" s="65"/>
      <c r="E44" s="59"/>
      <c r="F44" s="66"/>
      <c r="G44" s="64"/>
      <c r="H44" s="64"/>
      <c r="J44" s="67"/>
    </row>
    <row r="45" spans="1:10" x14ac:dyDescent="0.25">
      <c r="A45" s="63"/>
      <c r="B45" s="59"/>
      <c r="C45" s="64"/>
      <c r="D45" s="65"/>
      <c r="E45" s="59"/>
      <c r="F45" s="66"/>
      <c r="G45" s="64"/>
      <c r="H45" s="64"/>
      <c r="J45" s="67"/>
    </row>
    <row r="46" spans="1:10" x14ac:dyDescent="0.25">
      <c r="A46" s="63"/>
      <c r="B46" s="59"/>
      <c r="C46" s="64"/>
      <c r="D46" s="65"/>
      <c r="E46" s="59"/>
      <c r="F46" s="66"/>
      <c r="G46" s="64"/>
      <c r="H46" s="64"/>
      <c r="J46" s="67"/>
    </row>
    <row r="47" spans="1:10" x14ac:dyDescent="0.25">
      <c r="A47" s="72"/>
      <c r="B47" s="59"/>
      <c r="C47" s="64"/>
      <c r="D47" s="65"/>
      <c r="E47" s="59"/>
      <c r="F47" s="66"/>
      <c r="G47" s="64"/>
      <c r="H47" s="64"/>
      <c r="J47" s="67"/>
    </row>
    <row r="48" spans="1:10" x14ac:dyDescent="0.25">
      <c r="A48" s="63"/>
      <c r="B48" s="59"/>
      <c r="C48" s="64"/>
      <c r="E48" s="59"/>
      <c r="F48" s="66"/>
      <c r="G48" s="64"/>
      <c r="H48" s="64"/>
      <c r="J48" s="67"/>
    </row>
    <row r="49" spans="1:10" x14ac:dyDescent="0.25">
      <c r="A49" s="63"/>
      <c r="C49" s="64"/>
      <c r="E49" s="59"/>
      <c r="F49" s="66"/>
      <c r="G49" s="64"/>
      <c r="H49" s="64"/>
      <c r="J49" s="67"/>
    </row>
    <row r="50" spans="1:10" x14ac:dyDescent="0.25">
      <c r="A50" s="63"/>
      <c r="C50" s="64"/>
      <c r="E50" s="59"/>
      <c r="F50" s="66"/>
      <c r="G50" s="64"/>
      <c r="H50" s="64"/>
      <c r="J50" s="67"/>
    </row>
    <row r="51" spans="1:10" x14ac:dyDescent="0.25">
      <c r="A51" s="63"/>
      <c r="C51" s="64"/>
      <c r="E51" s="59"/>
      <c r="F51" s="66"/>
      <c r="G51" s="64"/>
      <c r="H51" s="64"/>
      <c r="J51" s="67"/>
    </row>
    <row r="52" spans="1:10" x14ac:dyDescent="0.25">
      <c r="A52" s="63"/>
      <c r="C52" s="64"/>
      <c r="E52" s="59"/>
      <c r="F52" s="66"/>
      <c r="G52" s="64"/>
      <c r="H52" s="64"/>
      <c r="J52" s="67"/>
    </row>
    <row r="53" spans="1:10" x14ac:dyDescent="0.25">
      <c r="A53" s="63"/>
      <c r="C53" s="64"/>
      <c r="E53" s="59"/>
      <c r="F53" s="66"/>
      <c r="G53" s="64"/>
      <c r="H53" s="64"/>
      <c r="J53" s="67"/>
    </row>
    <row r="54" spans="1:10" x14ac:dyDescent="0.25">
      <c r="A54" s="63"/>
      <c r="C54" s="64"/>
      <c r="E54" s="59"/>
      <c r="F54" s="66"/>
      <c r="G54" s="64"/>
      <c r="H54" s="64"/>
      <c r="J54" s="67"/>
    </row>
    <row r="55" spans="1:10" x14ac:dyDescent="0.25">
      <c r="A55" s="63"/>
      <c r="C55" s="64"/>
      <c r="E55" s="59"/>
      <c r="F55" s="66"/>
      <c r="G55" s="64"/>
      <c r="H55" s="64"/>
      <c r="J55" s="67"/>
    </row>
    <row r="56" spans="1:10" x14ac:dyDescent="0.25">
      <c r="A56" s="63"/>
      <c r="C56" s="64"/>
      <c r="E56" s="59"/>
      <c r="F56" s="66"/>
      <c r="G56" s="64"/>
      <c r="H56" s="64"/>
      <c r="J56" s="67"/>
    </row>
    <row r="57" spans="1:10" x14ac:dyDescent="0.25">
      <c r="A57" s="63"/>
      <c r="C57" s="64"/>
      <c r="E57" s="59"/>
      <c r="F57" s="66"/>
      <c r="G57" s="64"/>
      <c r="H57" s="64"/>
      <c r="J57" s="67"/>
    </row>
    <row r="58" spans="1:10" x14ac:dyDescent="0.25">
      <c r="A58" s="63"/>
      <c r="C58" s="64"/>
      <c r="E58" s="59"/>
      <c r="F58" s="66"/>
      <c r="G58" s="64"/>
      <c r="H58" s="64"/>
      <c r="J58" s="67"/>
    </row>
    <row r="59" spans="1:10" x14ac:dyDescent="0.25">
      <c r="A59" s="63"/>
      <c r="C59" s="64"/>
      <c r="E59" s="59"/>
      <c r="F59" s="66"/>
      <c r="G59" s="64"/>
      <c r="H59" s="64"/>
      <c r="J59" s="67"/>
    </row>
    <row r="60" spans="1:10" x14ac:dyDescent="0.25">
      <c r="A60" s="63"/>
      <c r="C60" s="64"/>
      <c r="E60" s="59"/>
      <c r="F60" s="66"/>
      <c r="G60" s="64"/>
      <c r="H60" s="64"/>
      <c r="J60" s="67"/>
    </row>
    <row r="61" spans="1:10" x14ac:dyDescent="0.25">
      <c r="A61" s="72"/>
      <c r="C61" s="64"/>
      <c r="E61" s="59"/>
      <c r="F61" s="66"/>
      <c r="G61" s="64"/>
      <c r="H61" s="64"/>
      <c r="J61" s="67"/>
    </row>
    <row r="62" spans="1:10" x14ac:dyDescent="0.25">
      <c r="A62" s="63"/>
      <c r="C62" s="64"/>
      <c r="E62" s="59"/>
      <c r="F62" s="66"/>
      <c r="G62" s="64"/>
      <c r="H62" s="64"/>
      <c r="J62" s="67"/>
    </row>
    <row r="63" spans="1:10" x14ac:dyDescent="0.25">
      <c r="A63" s="63"/>
      <c r="C63" s="64"/>
      <c r="E63" s="59"/>
      <c r="F63" s="66"/>
      <c r="G63" s="64"/>
      <c r="H63" s="64"/>
      <c r="J63" s="67"/>
    </row>
    <row r="64" spans="1:10" x14ac:dyDescent="0.25">
      <c r="A64" s="63"/>
      <c r="C64" s="64"/>
      <c r="E64" s="59"/>
      <c r="F64" s="66"/>
      <c r="G64" s="64"/>
      <c r="H64" s="64"/>
      <c r="J64" s="67"/>
    </row>
    <row r="65" spans="1:10" x14ac:dyDescent="0.25">
      <c r="A65" s="63"/>
      <c r="C65" s="64"/>
      <c r="E65" s="59"/>
      <c r="F65" s="66"/>
      <c r="G65" s="64"/>
      <c r="H65" s="64"/>
      <c r="J65" s="67"/>
    </row>
    <row r="66" spans="1:10" x14ac:dyDescent="0.25">
      <c r="A66" s="63"/>
      <c r="C66" s="64"/>
      <c r="E66" s="59"/>
      <c r="F66" s="66"/>
      <c r="G66" s="64"/>
      <c r="H66" s="64"/>
      <c r="J66" s="67"/>
    </row>
    <row r="67" spans="1:10" x14ac:dyDescent="0.25">
      <c r="A67" s="63"/>
      <c r="C67" s="64"/>
      <c r="E67" s="59"/>
      <c r="F67" s="66"/>
      <c r="G67" s="64"/>
      <c r="H67" s="64"/>
      <c r="J67" s="67"/>
    </row>
    <row r="68" spans="1:10" x14ac:dyDescent="0.25">
      <c r="A68" s="63"/>
      <c r="C68" s="64"/>
      <c r="E68" s="59"/>
      <c r="F68" s="66"/>
      <c r="G68" s="64"/>
      <c r="H68" s="64"/>
      <c r="J68" s="67"/>
    </row>
    <row r="69" spans="1:10" ht="15" customHeight="1" x14ac:dyDescent="0.25">
      <c r="A69" s="73"/>
      <c r="C69" s="64"/>
      <c r="E69" s="59"/>
      <c r="F69" s="66"/>
      <c r="G69" s="64"/>
      <c r="H69" s="64"/>
      <c r="J69" s="67"/>
    </row>
    <row r="70" spans="1:10" ht="15" customHeight="1" x14ac:dyDescent="0.25">
      <c r="A70" s="73"/>
      <c r="C70" s="64"/>
      <c r="E70" s="59"/>
      <c r="F70" s="66"/>
      <c r="G70" s="64"/>
      <c r="H70" s="64"/>
      <c r="J70" s="67"/>
    </row>
    <row r="71" spans="1:10" ht="15" customHeight="1" x14ac:dyDescent="0.25">
      <c r="A71" s="73"/>
      <c r="C71" s="64"/>
      <c r="E71" s="59"/>
      <c r="F71" s="66"/>
      <c r="G71" s="64"/>
      <c r="H71" s="64"/>
      <c r="J71" s="67"/>
    </row>
    <row r="72" spans="1:10" ht="15" customHeight="1" x14ac:dyDescent="0.25">
      <c r="A72" s="73"/>
      <c r="C72" s="64"/>
      <c r="E72" s="59"/>
      <c r="F72" s="66"/>
      <c r="G72" s="64"/>
      <c r="H72" s="64"/>
      <c r="J72" s="67"/>
    </row>
    <row r="73" spans="1:10" ht="15" customHeight="1" x14ac:dyDescent="0.25">
      <c r="A73" s="73"/>
      <c r="C73" s="64"/>
      <c r="E73" s="59"/>
      <c r="F73" s="66"/>
      <c r="G73" s="64"/>
      <c r="H73" s="64"/>
      <c r="J73" s="67"/>
    </row>
    <row r="74" spans="1:10" ht="15" customHeight="1" x14ac:dyDescent="0.25">
      <c r="A74" s="73"/>
      <c r="C74" s="64"/>
      <c r="E74" s="59"/>
      <c r="F74" s="66"/>
      <c r="G74" s="64"/>
      <c r="H74" s="64"/>
      <c r="J74" s="67"/>
    </row>
    <row r="75" spans="1:10" ht="15" customHeight="1" x14ac:dyDescent="0.25">
      <c r="A75" s="73"/>
      <c r="C75" s="64"/>
      <c r="E75" s="59"/>
      <c r="F75" s="66"/>
      <c r="G75" s="64"/>
      <c r="H75" s="64"/>
      <c r="J75" s="67"/>
    </row>
    <row r="76" spans="1:10" x14ac:dyDescent="0.25">
      <c r="A76" s="73"/>
      <c r="C76" s="64"/>
      <c r="E76" s="59"/>
      <c r="F76" s="66"/>
      <c r="G76" s="64"/>
      <c r="H76" s="64"/>
      <c r="J76" s="67"/>
    </row>
    <row r="77" spans="1:10" x14ac:dyDescent="0.25">
      <c r="A77" s="73"/>
      <c r="C77" s="64"/>
      <c r="E77" s="59"/>
      <c r="F77" s="66"/>
      <c r="G77" s="64"/>
      <c r="H77" s="64"/>
      <c r="J77" s="67"/>
    </row>
    <row r="78" spans="1:10" x14ac:dyDescent="0.25">
      <c r="A78" s="73"/>
      <c r="C78" s="64"/>
      <c r="E78" s="59"/>
      <c r="F78" s="66"/>
      <c r="G78" s="64"/>
      <c r="H78" s="64"/>
      <c r="J78" s="67"/>
    </row>
    <row r="79" spans="1:10" x14ac:dyDescent="0.25">
      <c r="A79" s="73"/>
      <c r="C79" s="64"/>
      <c r="E79" s="59"/>
      <c r="F79" s="66"/>
      <c r="G79" s="64"/>
      <c r="H79" s="64"/>
      <c r="J79" s="67"/>
    </row>
    <row r="80" spans="1:10" x14ac:dyDescent="0.25">
      <c r="A80" s="73"/>
      <c r="C80" s="64"/>
      <c r="E80" s="59"/>
      <c r="F80" s="66"/>
      <c r="G80" s="64"/>
      <c r="H80" s="64"/>
      <c r="J80" s="67"/>
    </row>
    <row r="81" spans="1:10" x14ac:dyDescent="0.25">
      <c r="A81" s="73"/>
      <c r="C81" s="64"/>
      <c r="E81" s="59"/>
      <c r="F81" s="66"/>
      <c r="G81" s="64"/>
      <c r="H81" s="64"/>
      <c r="J81" s="67"/>
    </row>
    <row r="82" spans="1:10" x14ac:dyDescent="0.25">
      <c r="A82" s="73"/>
      <c r="C82" s="64"/>
      <c r="E82" s="59"/>
      <c r="F82" s="66"/>
      <c r="G82" s="64"/>
      <c r="H82" s="64"/>
      <c r="J82" s="67"/>
    </row>
    <row r="83" spans="1:10" ht="15" customHeight="1" x14ac:dyDescent="0.25">
      <c r="A83" s="73"/>
      <c r="C83" s="64"/>
      <c r="E83" s="59"/>
      <c r="F83" s="66"/>
      <c r="G83" s="64"/>
      <c r="H83" s="64"/>
      <c r="J83" s="67"/>
    </row>
    <row r="84" spans="1:10" ht="15" customHeight="1" x14ac:dyDescent="0.25">
      <c r="A84" s="73"/>
      <c r="C84" s="64"/>
      <c r="F84" s="66"/>
      <c r="G84" s="64"/>
      <c r="H84" s="64"/>
      <c r="J84" s="67"/>
    </row>
    <row r="85" spans="1:10" ht="15" customHeight="1" x14ac:dyDescent="0.25">
      <c r="A85" s="73"/>
      <c r="C85" s="64"/>
      <c r="F85" s="66"/>
      <c r="G85" s="64"/>
      <c r="H85" s="64"/>
      <c r="J85" s="67"/>
    </row>
    <row r="86" spans="1:10" ht="15" customHeight="1" x14ac:dyDescent="0.25">
      <c r="A86" s="73"/>
      <c r="C86" s="64"/>
      <c r="F86" s="66"/>
      <c r="G86" s="64"/>
      <c r="H86" s="64"/>
      <c r="J86" s="67"/>
    </row>
    <row r="87" spans="1:10" ht="15" customHeight="1" x14ac:dyDescent="0.25">
      <c r="A87" s="73"/>
      <c r="C87" s="64"/>
      <c r="F87" s="66"/>
      <c r="G87" s="64"/>
      <c r="H87" s="64"/>
      <c r="J87" s="67"/>
    </row>
    <row r="88" spans="1:10" ht="15" customHeight="1" x14ac:dyDescent="0.25">
      <c r="A88" s="73"/>
      <c r="C88" s="64"/>
      <c r="F88" s="66"/>
      <c r="G88" s="64"/>
      <c r="H88" s="64"/>
      <c r="J88" s="67"/>
    </row>
    <row r="89" spans="1:10" ht="15" customHeight="1" x14ac:dyDescent="0.25">
      <c r="A89" s="73"/>
      <c r="C89" s="64"/>
      <c r="F89" s="66"/>
      <c r="G89" s="64"/>
      <c r="H89" s="64"/>
      <c r="J89" s="67"/>
    </row>
    <row r="90" spans="1:10" ht="15" customHeight="1" x14ac:dyDescent="0.25">
      <c r="A90" s="73"/>
      <c r="C90" s="64"/>
      <c r="F90" s="66"/>
      <c r="G90" s="64"/>
      <c r="H90" s="64"/>
      <c r="J90" s="67"/>
    </row>
    <row r="91" spans="1:10" ht="15" customHeight="1" x14ac:dyDescent="0.25">
      <c r="A91" s="73"/>
      <c r="C91" s="64"/>
      <c r="F91" s="66"/>
      <c r="G91" s="64"/>
      <c r="H91" s="64"/>
      <c r="J91" s="67"/>
    </row>
    <row r="92" spans="1:10" ht="15" customHeight="1" x14ac:dyDescent="0.25">
      <c r="A92" s="73"/>
      <c r="C92" s="64"/>
      <c r="F92" s="66"/>
      <c r="G92" s="64"/>
      <c r="H92" s="64"/>
      <c r="J92" s="67"/>
    </row>
    <row r="93" spans="1:10" ht="15" customHeight="1" x14ac:dyDescent="0.25">
      <c r="A93" s="73"/>
      <c r="C93" s="64"/>
      <c r="F93" s="66"/>
      <c r="G93" s="64"/>
      <c r="H93" s="64"/>
      <c r="J93" s="67"/>
    </row>
    <row r="94" spans="1:10" ht="15" customHeight="1" x14ac:dyDescent="0.25">
      <c r="A94" s="73"/>
      <c r="C94" s="64"/>
      <c r="F94" s="66"/>
      <c r="G94" s="64"/>
      <c r="H94" s="64"/>
      <c r="J94" s="67"/>
    </row>
    <row r="95" spans="1:10" ht="15" customHeight="1" x14ac:dyDescent="0.25">
      <c r="A95" s="73"/>
      <c r="C95" s="64"/>
      <c r="F95" s="66"/>
      <c r="G95" s="64"/>
      <c r="H95" s="64"/>
      <c r="J95" s="67"/>
    </row>
    <row r="96" spans="1:10" ht="15" customHeight="1" x14ac:dyDescent="0.25">
      <c r="C96" s="64"/>
      <c r="F96" s="66"/>
      <c r="G96" s="64"/>
      <c r="H96" s="64"/>
      <c r="J96" s="67"/>
    </row>
    <row r="97" spans="3:10" s="1" customFormat="1" ht="15" customHeight="1" x14ac:dyDescent="0.25">
      <c r="C97" s="64"/>
      <c r="D97" s="61"/>
      <c r="F97" s="66"/>
      <c r="G97" s="64"/>
      <c r="H97" s="64"/>
      <c r="J97" s="67"/>
    </row>
    <row r="98" spans="3:10" s="1" customFormat="1" ht="15" customHeight="1" x14ac:dyDescent="0.25">
      <c r="C98" s="64"/>
      <c r="D98" s="61"/>
      <c r="F98" s="66"/>
      <c r="G98" s="64"/>
      <c r="H98" s="64"/>
      <c r="J98" s="67"/>
    </row>
    <row r="99" spans="3:10" s="1" customFormat="1" ht="15" customHeight="1" x14ac:dyDescent="0.25">
      <c r="C99" s="64"/>
      <c r="D99" s="61"/>
      <c r="F99" s="66"/>
      <c r="G99" s="64"/>
      <c r="H99" s="64"/>
      <c r="J99" s="67"/>
    </row>
    <row r="100" spans="3:10" s="1" customFormat="1" ht="15" customHeight="1" x14ac:dyDescent="0.25">
      <c r="C100" s="64"/>
      <c r="D100" s="61"/>
      <c r="F100" s="66"/>
      <c r="G100" s="64"/>
      <c r="H100" s="64"/>
      <c r="J100" s="67"/>
    </row>
    <row r="101" spans="3:10" s="1" customFormat="1" ht="15" customHeight="1" x14ac:dyDescent="0.25">
      <c r="C101" s="64"/>
      <c r="D101" s="61"/>
      <c r="F101" s="66"/>
      <c r="G101" s="64"/>
      <c r="H101" s="64"/>
      <c r="J101" s="67"/>
    </row>
    <row r="102" spans="3:10" s="1" customFormat="1" ht="15" customHeight="1" x14ac:dyDescent="0.25">
      <c r="C102" s="64"/>
      <c r="D102" s="61"/>
      <c r="F102" s="66"/>
      <c r="G102" s="64"/>
      <c r="H102" s="64"/>
      <c r="J102" s="67"/>
    </row>
    <row r="103" spans="3:10" s="1" customFormat="1" x14ac:dyDescent="0.25">
      <c r="C103" s="64"/>
      <c r="D103" s="61"/>
      <c r="F103" s="66"/>
      <c r="G103" s="64"/>
      <c r="H103" s="64"/>
      <c r="J103" s="67"/>
    </row>
    <row r="104" spans="3:10" s="1" customFormat="1" x14ac:dyDescent="0.25">
      <c r="C104" s="64"/>
      <c r="D104" s="61"/>
      <c r="F104" s="66"/>
      <c r="G104" s="64"/>
      <c r="H104" s="64"/>
      <c r="J104" s="67"/>
    </row>
    <row r="105" spans="3:10" s="1" customFormat="1" x14ac:dyDescent="0.25">
      <c r="C105" s="64"/>
      <c r="D105" s="61"/>
      <c r="F105" s="66"/>
      <c r="G105" s="64"/>
      <c r="H105" s="64"/>
      <c r="J105" s="67"/>
    </row>
    <row r="106" spans="3:10" s="1" customFormat="1" x14ac:dyDescent="0.25">
      <c r="C106" s="64"/>
      <c r="D106" s="61"/>
      <c r="F106" s="66"/>
      <c r="G106" s="64"/>
      <c r="H106" s="64"/>
      <c r="J106" s="67"/>
    </row>
    <row r="107" spans="3:10" s="1" customFormat="1" x14ac:dyDescent="0.25">
      <c r="C107" s="64"/>
      <c r="D107" s="61"/>
      <c r="F107" s="66"/>
      <c r="G107" s="64"/>
      <c r="H107" s="64"/>
      <c r="J107" s="67"/>
    </row>
    <row r="108" spans="3:10" s="1" customFormat="1" x14ac:dyDescent="0.25">
      <c r="C108" s="64"/>
      <c r="D108" s="61"/>
      <c r="F108" s="66"/>
      <c r="G108" s="64"/>
      <c r="H108" s="64"/>
      <c r="J108" s="67"/>
    </row>
    <row r="109" spans="3:10" s="1" customFormat="1" x14ac:dyDescent="0.25">
      <c r="C109" s="64"/>
      <c r="D109" s="61"/>
      <c r="F109" s="66"/>
      <c r="G109" s="64"/>
      <c r="H109" s="64"/>
      <c r="J109" s="67"/>
    </row>
    <row r="110" spans="3:10" s="1" customFormat="1" x14ac:dyDescent="0.25">
      <c r="C110" s="64"/>
      <c r="D110" s="61"/>
      <c r="F110" s="66"/>
      <c r="G110" s="64"/>
      <c r="H110" s="64"/>
      <c r="J110" s="67"/>
    </row>
    <row r="111" spans="3:10" s="1" customFormat="1" x14ac:dyDescent="0.25">
      <c r="C111" s="64"/>
      <c r="D111" s="61"/>
      <c r="F111" s="66"/>
      <c r="G111" s="64"/>
      <c r="H111" s="64"/>
      <c r="J111" s="67"/>
    </row>
    <row r="112" spans="3:10" s="1" customFormat="1" x14ac:dyDescent="0.25">
      <c r="C112" s="64"/>
      <c r="D112" s="61"/>
      <c r="F112" s="66"/>
      <c r="G112" s="64"/>
      <c r="H112" s="64"/>
      <c r="J112" s="67"/>
    </row>
    <row r="113" spans="3:10" s="1" customFormat="1" x14ac:dyDescent="0.25">
      <c r="C113" s="64"/>
      <c r="D113" s="61"/>
      <c r="F113" s="66"/>
      <c r="G113" s="64"/>
      <c r="H113" s="64"/>
      <c r="J113" s="67"/>
    </row>
    <row r="114" spans="3:10" s="1" customFormat="1" x14ac:dyDescent="0.25">
      <c r="C114" s="64"/>
      <c r="D114" s="61"/>
      <c r="F114" s="66"/>
      <c r="G114" s="64"/>
      <c r="H114" s="64"/>
      <c r="J114" s="67"/>
    </row>
    <row r="116" spans="3:10" s="1" customFormat="1" ht="15" customHeight="1" x14ac:dyDescent="0.25">
      <c r="D116" s="61"/>
    </row>
    <row r="117" spans="3:10" s="1" customFormat="1" ht="15" customHeight="1" x14ac:dyDescent="0.25">
      <c r="D117" s="61"/>
    </row>
    <row r="118" spans="3:10" s="1" customFormat="1" ht="15" customHeight="1" x14ac:dyDescent="0.25">
      <c r="D118" s="61"/>
    </row>
    <row r="119" spans="3:10" s="1" customFormat="1" ht="15" customHeight="1" x14ac:dyDescent="0.25">
      <c r="D119" s="61"/>
    </row>
    <row r="120" spans="3:10" s="1" customFormat="1" ht="15" customHeight="1" x14ac:dyDescent="0.25">
      <c r="D120" s="61"/>
    </row>
    <row r="121" spans="3:10" s="1" customFormat="1" ht="15" customHeight="1" x14ac:dyDescent="0.25">
      <c r="D121" s="61"/>
    </row>
    <row r="122" spans="3:10" s="1" customFormat="1" ht="15" customHeight="1" x14ac:dyDescent="0.25">
      <c r="D122" s="61"/>
    </row>
    <row r="123" spans="3:10" s="1" customFormat="1" ht="15" customHeight="1" x14ac:dyDescent="0.25">
      <c r="D123" s="61"/>
    </row>
    <row r="124" spans="3:10" s="1" customFormat="1" ht="15" customHeight="1" x14ac:dyDescent="0.25">
      <c r="D124" s="61"/>
    </row>
    <row r="125" spans="3:10" s="1" customFormat="1" ht="15" customHeight="1" x14ac:dyDescent="0.25">
      <c r="D125" s="61"/>
    </row>
    <row r="126" spans="3:10" s="1" customFormat="1" ht="15" customHeight="1" x14ac:dyDescent="0.25">
      <c r="D126" s="61"/>
    </row>
    <row r="127" spans="3:10" s="1" customFormat="1" ht="15" customHeight="1" x14ac:dyDescent="0.25">
      <c r="D127" s="61"/>
    </row>
    <row r="128" spans="3:10" s="1" customFormat="1" ht="15" customHeight="1" x14ac:dyDescent="0.25">
      <c r="D128" s="61"/>
    </row>
    <row r="129" s="1" customFormat="1" ht="15" customHeight="1" x14ac:dyDescent="0.25"/>
    <row r="133" s="1" customFormat="1" ht="15" customHeight="1" x14ac:dyDescent="0.25"/>
    <row r="134" s="1" customFormat="1" ht="15" customHeight="1" x14ac:dyDescent="0.25"/>
    <row r="161" s="1" customFormat="1" ht="15" customHeight="1" x14ac:dyDescent="0.25"/>
    <row r="162" s="1" customFormat="1" ht="15" customHeight="1" x14ac:dyDescent="0.25"/>
  </sheetData>
  <hyperlinks>
    <hyperlink ref="H1" r:id="rId1"/>
  </hyperlinks>
  <pageMargins left="0.7" right="0.7" top="0.75" bottom="0.75" header="0.3" footer="0.3"/>
  <pageSetup paperSize="9" orientation="portrait"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"/>
  <sheetViews>
    <sheetView workbookViewId="0">
      <selection sqref="A1:XFD1048576"/>
    </sheetView>
  </sheetViews>
  <sheetFormatPr defaultRowHeight="15" x14ac:dyDescent="0.25"/>
  <cols>
    <col min="2" max="2" width="15.42578125" customWidth="1"/>
    <col min="3" max="3" width="33.5703125" customWidth="1"/>
    <col min="4" max="4" width="22.28515625" customWidth="1"/>
    <col min="5" max="5" width="21.5703125" customWidth="1"/>
    <col min="6" max="6" width="17.28515625" customWidth="1"/>
    <col min="7" max="7" width="13.85546875" customWidth="1"/>
    <col min="8" max="8" width="26.5703125" customWidth="1"/>
    <col min="9" max="9" width="19.42578125" customWidth="1"/>
    <col min="10" max="10" width="26.42578125" customWidth="1"/>
    <col min="11" max="11" width="19.140625" customWidth="1"/>
    <col min="12" max="13" width="10.7109375" bestFit="1" customWidth="1"/>
    <col min="14" max="14" width="32.7109375" customWidth="1"/>
    <col min="15" max="15" width="10.7109375" bestFit="1" customWidth="1"/>
  </cols>
  <sheetData>
    <row r="2" spans="1:19" ht="30" x14ac:dyDescent="0.25">
      <c r="A2" s="142" t="s">
        <v>831</v>
      </c>
      <c r="B2" s="142" t="s">
        <v>832</v>
      </c>
      <c r="C2" s="142" t="s">
        <v>833</v>
      </c>
      <c r="D2" s="142" t="s">
        <v>834</v>
      </c>
      <c r="E2" s="142" t="s">
        <v>835</v>
      </c>
      <c r="F2" s="142" t="s">
        <v>836</v>
      </c>
      <c r="G2" s="142" t="s">
        <v>3</v>
      </c>
      <c r="H2" s="142" t="s">
        <v>837</v>
      </c>
      <c r="I2" s="142" t="s">
        <v>838</v>
      </c>
      <c r="J2" s="142" t="s">
        <v>839</v>
      </c>
      <c r="K2" s="142" t="s">
        <v>840</v>
      </c>
      <c r="L2" s="142" t="s">
        <v>841</v>
      </c>
      <c r="M2" s="142" t="s">
        <v>842</v>
      </c>
      <c r="N2" s="142" t="s">
        <v>843</v>
      </c>
      <c r="O2" s="142" t="s">
        <v>844</v>
      </c>
      <c r="P2" s="142" t="s">
        <v>845</v>
      </c>
      <c r="Q2" s="142" t="s">
        <v>846</v>
      </c>
      <c r="R2" s="142" t="s">
        <v>847</v>
      </c>
      <c r="S2" s="142" t="s">
        <v>848</v>
      </c>
    </row>
    <row r="3" spans="1:19" ht="30" x14ac:dyDescent="0.25">
      <c r="A3" s="143">
        <v>8</v>
      </c>
      <c r="B3" s="144">
        <v>43656</v>
      </c>
      <c r="C3" s="145" t="s">
        <v>849</v>
      </c>
      <c r="D3" s="145" t="s">
        <v>850</v>
      </c>
      <c r="E3" s="145" t="s">
        <v>851</v>
      </c>
      <c r="F3" s="145" t="s">
        <v>852</v>
      </c>
      <c r="G3" s="145" t="s">
        <v>7</v>
      </c>
      <c r="H3" s="145" t="s">
        <v>850</v>
      </c>
      <c r="I3" s="145" t="s">
        <v>853</v>
      </c>
      <c r="J3" s="145" t="s">
        <v>854</v>
      </c>
      <c r="K3" s="145" t="s">
        <v>855</v>
      </c>
      <c r="L3" s="144">
        <v>43591</v>
      </c>
      <c r="M3" s="146">
        <v>43599</v>
      </c>
      <c r="N3" s="145" t="s">
        <v>856</v>
      </c>
      <c r="O3" s="146">
        <v>43656</v>
      </c>
      <c r="P3" s="143" t="s">
        <v>857</v>
      </c>
      <c r="Q3" s="147">
        <v>250000</v>
      </c>
      <c r="R3" s="147">
        <v>250000</v>
      </c>
      <c r="S3" s="145" t="s">
        <v>858</v>
      </c>
    </row>
    <row r="4" spans="1:19" x14ac:dyDescent="0.25">
      <c r="A4" s="143">
        <v>9</v>
      </c>
      <c r="B4" s="144">
        <v>43748</v>
      </c>
      <c r="C4" s="145" t="s">
        <v>849</v>
      </c>
      <c r="D4" s="145" t="s">
        <v>859</v>
      </c>
      <c r="E4" s="145" t="s">
        <v>860</v>
      </c>
      <c r="F4" s="148" t="s">
        <v>861</v>
      </c>
      <c r="G4" s="145" t="s">
        <v>7</v>
      </c>
      <c r="H4" s="145" t="s">
        <v>859</v>
      </c>
      <c r="I4" s="145" t="s">
        <v>862</v>
      </c>
      <c r="J4" s="145" t="s">
        <v>863</v>
      </c>
      <c r="K4" s="145" t="s">
        <v>864</v>
      </c>
      <c r="L4" s="144">
        <v>43689</v>
      </c>
      <c r="M4" s="146">
        <v>43691</v>
      </c>
      <c r="N4" s="145" t="s">
        <v>865</v>
      </c>
      <c r="O4" s="146">
        <v>43748</v>
      </c>
      <c r="P4" s="143" t="s">
        <v>857</v>
      </c>
      <c r="Q4" s="147">
        <v>250000</v>
      </c>
      <c r="R4" s="147">
        <v>250000</v>
      </c>
      <c r="S4" s="145" t="s">
        <v>858</v>
      </c>
    </row>
    <row r="5" spans="1:19" x14ac:dyDescent="0.25">
      <c r="A5" s="143">
        <v>11</v>
      </c>
      <c r="B5" s="144">
        <v>43748</v>
      </c>
      <c r="C5" s="145" t="s">
        <v>849</v>
      </c>
      <c r="D5" s="145" t="s">
        <v>859</v>
      </c>
      <c r="E5" s="145" t="s">
        <v>860</v>
      </c>
      <c r="F5" s="148" t="s">
        <v>861</v>
      </c>
      <c r="G5" s="145" t="s">
        <v>7</v>
      </c>
      <c r="H5" s="145" t="s">
        <v>859</v>
      </c>
      <c r="I5" s="145" t="s">
        <v>862</v>
      </c>
      <c r="J5" s="145" t="s">
        <v>866</v>
      </c>
      <c r="K5" s="145" t="s">
        <v>867</v>
      </c>
      <c r="L5" s="144">
        <v>43687</v>
      </c>
      <c r="M5" s="146">
        <v>43705</v>
      </c>
      <c r="N5" s="145" t="s">
        <v>865</v>
      </c>
      <c r="O5" s="146">
        <v>43748</v>
      </c>
      <c r="P5" s="143" t="s">
        <v>857</v>
      </c>
      <c r="Q5" s="147">
        <v>250000</v>
      </c>
      <c r="R5" s="147">
        <v>250000</v>
      </c>
      <c r="S5" s="145" t="s">
        <v>858</v>
      </c>
    </row>
    <row r="6" spans="1:19" x14ac:dyDescent="0.25">
      <c r="A6" s="143">
        <v>12</v>
      </c>
      <c r="B6" s="144">
        <v>43748</v>
      </c>
      <c r="C6" s="145" t="s">
        <v>849</v>
      </c>
      <c r="D6" s="145" t="s">
        <v>859</v>
      </c>
      <c r="E6" s="145" t="s">
        <v>860</v>
      </c>
      <c r="F6" s="148" t="s">
        <v>861</v>
      </c>
      <c r="G6" s="145" t="s">
        <v>7</v>
      </c>
      <c r="H6" s="145" t="s">
        <v>859</v>
      </c>
      <c r="I6" s="145" t="s">
        <v>862</v>
      </c>
      <c r="J6" s="145" t="s">
        <v>868</v>
      </c>
      <c r="K6" s="145" t="s">
        <v>869</v>
      </c>
      <c r="L6" s="144">
        <v>43687</v>
      </c>
      <c r="M6" s="146">
        <v>43693</v>
      </c>
      <c r="N6" s="145" t="s">
        <v>865</v>
      </c>
      <c r="O6" s="146">
        <v>43748</v>
      </c>
      <c r="P6" s="143" t="s">
        <v>857</v>
      </c>
      <c r="Q6" s="147">
        <v>250000</v>
      </c>
      <c r="R6" s="147">
        <v>250000</v>
      </c>
      <c r="S6" s="145" t="s">
        <v>858</v>
      </c>
    </row>
    <row r="7" spans="1:19" x14ac:dyDescent="0.25">
      <c r="A7" s="143">
        <v>14</v>
      </c>
      <c r="B7" s="144">
        <v>43748</v>
      </c>
      <c r="C7" s="145" t="s">
        <v>849</v>
      </c>
      <c r="D7" s="145" t="s">
        <v>859</v>
      </c>
      <c r="E7" s="145" t="s">
        <v>860</v>
      </c>
      <c r="F7" s="148" t="s">
        <v>861</v>
      </c>
      <c r="G7" s="145" t="s">
        <v>7</v>
      </c>
      <c r="H7" s="145" t="s">
        <v>859</v>
      </c>
      <c r="I7" s="145" t="s">
        <v>862</v>
      </c>
      <c r="J7" s="145" t="s">
        <v>870</v>
      </c>
      <c r="K7" s="145" t="s">
        <v>871</v>
      </c>
      <c r="L7" s="144">
        <v>43687</v>
      </c>
      <c r="M7" s="146">
        <v>43691</v>
      </c>
      <c r="N7" s="145" t="s">
        <v>865</v>
      </c>
      <c r="O7" s="146">
        <v>43748</v>
      </c>
      <c r="P7" s="143" t="s">
        <v>857</v>
      </c>
      <c r="Q7" s="147">
        <v>250000</v>
      </c>
      <c r="R7" s="147">
        <v>250000</v>
      </c>
      <c r="S7" s="145" t="s">
        <v>858</v>
      </c>
    </row>
    <row r="8" spans="1:19" x14ac:dyDescent="0.25">
      <c r="A8" s="143">
        <v>15</v>
      </c>
      <c r="B8" s="144">
        <v>43748</v>
      </c>
      <c r="C8" s="145" t="s">
        <v>849</v>
      </c>
      <c r="D8" s="145" t="s">
        <v>859</v>
      </c>
      <c r="E8" s="145" t="s">
        <v>860</v>
      </c>
      <c r="F8" s="148" t="s">
        <v>861</v>
      </c>
      <c r="G8" s="145" t="s">
        <v>7</v>
      </c>
      <c r="H8" s="145" t="s">
        <v>859</v>
      </c>
      <c r="I8" s="145" t="s">
        <v>862</v>
      </c>
      <c r="J8" s="145" t="s">
        <v>872</v>
      </c>
      <c r="K8" s="145" t="s">
        <v>873</v>
      </c>
      <c r="L8" s="144">
        <v>43689</v>
      </c>
      <c r="M8" s="149"/>
      <c r="N8" s="145" t="s">
        <v>865</v>
      </c>
      <c r="O8" s="146">
        <v>43748</v>
      </c>
      <c r="P8" s="143" t="s">
        <v>857</v>
      </c>
      <c r="Q8" s="147">
        <v>150000</v>
      </c>
      <c r="R8" s="147">
        <v>150000</v>
      </c>
      <c r="S8" s="145" t="s">
        <v>858</v>
      </c>
    </row>
    <row r="9" spans="1:19" x14ac:dyDescent="0.25">
      <c r="A9" s="143">
        <v>17</v>
      </c>
      <c r="B9" s="144">
        <v>43779</v>
      </c>
      <c r="C9" s="145" t="s">
        <v>849</v>
      </c>
      <c r="D9" s="145" t="s">
        <v>874</v>
      </c>
      <c r="E9" s="145" t="s">
        <v>875</v>
      </c>
      <c r="F9" s="148" t="s">
        <v>876</v>
      </c>
      <c r="G9" s="145" t="s">
        <v>877</v>
      </c>
      <c r="H9" s="145" t="s">
        <v>874</v>
      </c>
      <c r="I9" s="145" t="s">
        <v>878</v>
      </c>
      <c r="J9" s="145" t="s">
        <v>879</v>
      </c>
      <c r="K9" s="145" t="s">
        <v>880</v>
      </c>
      <c r="L9" s="144">
        <v>43719</v>
      </c>
      <c r="M9" s="146">
        <v>43721</v>
      </c>
      <c r="N9" s="145" t="s">
        <v>881</v>
      </c>
      <c r="O9" s="146">
        <v>43779</v>
      </c>
      <c r="P9" s="143" t="s">
        <v>857</v>
      </c>
      <c r="Q9" s="147">
        <v>250000</v>
      </c>
      <c r="R9" s="147">
        <v>250000</v>
      </c>
      <c r="S9" s="145" t="s">
        <v>858</v>
      </c>
    </row>
    <row r="10" spans="1:19" x14ac:dyDescent="0.25">
      <c r="A10" s="143">
        <v>18</v>
      </c>
      <c r="B10" s="144">
        <v>43809</v>
      </c>
      <c r="C10" s="145" t="s">
        <v>849</v>
      </c>
      <c r="D10" s="145" t="s">
        <v>882</v>
      </c>
      <c r="E10" s="145" t="s">
        <v>883</v>
      </c>
      <c r="F10" s="148" t="s">
        <v>884</v>
      </c>
      <c r="G10" s="145" t="s">
        <v>885</v>
      </c>
      <c r="H10" s="145" t="s">
        <v>882</v>
      </c>
      <c r="I10" s="145" t="s">
        <v>886</v>
      </c>
      <c r="J10" s="145" t="s">
        <v>887</v>
      </c>
      <c r="K10" s="145" t="s">
        <v>888</v>
      </c>
      <c r="L10" s="144">
        <v>43753</v>
      </c>
      <c r="M10" s="146">
        <v>43769</v>
      </c>
      <c r="N10" s="145" t="s">
        <v>889</v>
      </c>
      <c r="O10" s="146">
        <v>43809</v>
      </c>
      <c r="P10" s="143" t="s">
        <v>857</v>
      </c>
      <c r="Q10" s="147">
        <v>250000</v>
      </c>
      <c r="R10" s="147">
        <v>250000</v>
      </c>
      <c r="S10" s="145" t="s">
        <v>858</v>
      </c>
    </row>
    <row r="11" spans="1:19" x14ac:dyDescent="0.25">
      <c r="A11" s="143">
        <v>19</v>
      </c>
      <c r="B11" s="144">
        <v>43840</v>
      </c>
      <c r="C11" s="145" t="s">
        <v>849</v>
      </c>
      <c r="D11" s="145" t="s">
        <v>890</v>
      </c>
      <c r="E11" s="145" t="s">
        <v>891</v>
      </c>
      <c r="F11" s="148" t="s">
        <v>892</v>
      </c>
      <c r="G11" s="145" t="s">
        <v>7</v>
      </c>
      <c r="H11" s="145" t="s">
        <v>890</v>
      </c>
      <c r="I11" s="145" t="s">
        <v>893</v>
      </c>
      <c r="J11" s="145" t="s">
        <v>894</v>
      </c>
      <c r="K11" s="145" t="s">
        <v>895</v>
      </c>
      <c r="L11" s="144">
        <v>43788</v>
      </c>
      <c r="M11" s="149"/>
      <c r="N11" s="145" t="s">
        <v>896</v>
      </c>
      <c r="O11" s="146">
        <v>43840</v>
      </c>
      <c r="P11" s="143" t="s">
        <v>857</v>
      </c>
      <c r="Q11" s="147">
        <v>150000</v>
      </c>
      <c r="R11" s="147">
        <v>150000</v>
      </c>
      <c r="S11" s="145" t="s">
        <v>858</v>
      </c>
    </row>
    <row r="12" spans="1:19" ht="15" customHeight="1" x14ac:dyDescent="0.25">
      <c r="A12" s="150" t="s">
        <v>897</v>
      </c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2"/>
      <c r="P12" s="147">
        <v>34600</v>
      </c>
      <c r="Q12" s="147">
        <f>SUM(Q3:Q11)</f>
        <v>2050000</v>
      </c>
      <c r="R12" s="147">
        <v>3784600</v>
      </c>
      <c r="S12" s="145"/>
    </row>
  </sheetData>
  <mergeCells count="1">
    <mergeCell ref="A12:O1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workbookViewId="0">
      <selection activeCell="F11" sqref="F11"/>
    </sheetView>
  </sheetViews>
  <sheetFormatPr defaultRowHeight="15" x14ac:dyDescent="0.25"/>
  <cols>
    <col min="1" max="1" width="4.42578125" bestFit="1" customWidth="1"/>
    <col min="2" max="2" width="30.140625" style="2" bestFit="1" customWidth="1"/>
    <col min="3" max="3" width="21.140625" customWidth="1"/>
    <col min="4" max="4" width="38.7109375" customWidth="1"/>
    <col min="5" max="5" width="17.85546875" style="3" bestFit="1" customWidth="1"/>
    <col min="6" max="6" width="72.85546875" bestFit="1" customWidth="1"/>
    <col min="7" max="7" width="74.5703125" bestFit="1" customWidth="1"/>
    <col min="244" max="244" width="4.42578125" bestFit="1" customWidth="1"/>
    <col min="245" max="245" width="33.85546875" customWidth="1"/>
    <col min="246" max="246" width="11.42578125" bestFit="1" customWidth="1"/>
    <col min="247" max="247" width="74.5703125" bestFit="1" customWidth="1"/>
    <col min="248" max="248" width="27.42578125" customWidth="1"/>
    <col min="249" max="249" width="30.140625" bestFit="1" customWidth="1"/>
    <col min="250" max="250" width="21.140625" customWidth="1"/>
    <col min="251" max="251" width="38.7109375" customWidth="1"/>
    <col min="252" max="252" width="15" bestFit="1" customWidth="1"/>
    <col min="253" max="253" width="14.5703125" customWidth="1"/>
    <col min="254" max="254" width="16.85546875" customWidth="1"/>
    <col min="255" max="255" width="10.5703125" bestFit="1" customWidth="1"/>
    <col min="258" max="258" width="10" bestFit="1" customWidth="1"/>
    <col min="500" max="500" width="4.42578125" bestFit="1" customWidth="1"/>
    <col min="501" max="501" width="33.85546875" customWidth="1"/>
    <col min="502" max="502" width="11.42578125" bestFit="1" customWidth="1"/>
    <col min="503" max="503" width="74.5703125" bestFit="1" customWidth="1"/>
    <col min="504" max="504" width="27.42578125" customWidth="1"/>
    <col min="505" max="505" width="30.140625" bestFit="1" customWidth="1"/>
    <col min="506" max="506" width="21.140625" customWidth="1"/>
    <col min="507" max="507" width="38.7109375" customWidth="1"/>
    <col min="508" max="508" width="15" bestFit="1" customWidth="1"/>
    <col min="509" max="509" width="14.5703125" customWidth="1"/>
    <col min="510" max="510" width="16.85546875" customWidth="1"/>
    <col min="511" max="511" width="10.5703125" bestFit="1" customWidth="1"/>
    <col min="514" max="514" width="10" bestFit="1" customWidth="1"/>
    <col min="756" max="756" width="4.42578125" bestFit="1" customWidth="1"/>
    <col min="757" max="757" width="33.85546875" customWidth="1"/>
    <col min="758" max="758" width="11.42578125" bestFit="1" customWidth="1"/>
    <col min="759" max="759" width="74.5703125" bestFit="1" customWidth="1"/>
    <col min="760" max="760" width="27.42578125" customWidth="1"/>
    <col min="761" max="761" width="30.140625" bestFit="1" customWidth="1"/>
    <col min="762" max="762" width="21.140625" customWidth="1"/>
    <col min="763" max="763" width="38.7109375" customWidth="1"/>
    <col min="764" max="764" width="15" bestFit="1" customWidth="1"/>
    <col min="765" max="765" width="14.5703125" customWidth="1"/>
    <col min="766" max="766" width="16.85546875" customWidth="1"/>
    <col min="767" max="767" width="10.5703125" bestFit="1" customWidth="1"/>
    <col min="770" max="770" width="10" bestFit="1" customWidth="1"/>
    <col min="1012" max="1012" width="4.42578125" bestFit="1" customWidth="1"/>
    <col min="1013" max="1013" width="33.85546875" customWidth="1"/>
    <col min="1014" max="1014" width="11.42578125" bestFit="1" customWidth="1"/>
    <col min="1015" max="1015" width="74.5703125" bestFit="1" customWidth="1"/>
    <col min="1016" max="1016" width="27.42578125" customWidth="1"/>
    <col min="1017" max="1017" width="30.140625" bestFit="1" customWidth="1"/>
    <col min="1018" max="1018" width="21.140625" customWidth="1"/>
    <col min="1019" max="1019" width="38.7109375" customWidth="1"/>
    <col min="1020" max="1020" width="15" bestFit="1" customWidth="1"/>
    <col min="1021" max="1021" width="14.5703125" customWidth="1"/>
    <col min="1022" max="1022" width="16.85546875" customWidth="1"/>
    <col min="1023" max="1023" width="10.5703125" bestFit="1" customWidth="1"/>
    <col min="1026" max="1026" width="10" bestFit="1" customWidth="1"/>
    <col min="1268" max="1268" width="4.42578125" bestFit="1" customWidth="1"/>
    <col min="1269" max="1269" width="33.85546875" customWidth="1"/>
    <col min="1270" max="1270" width="11.42578125" bestFit="1" customWidth="1"/>
    <col min="1271" max="1271" width="74.5703125" bestFit="1" customWidth="1"/>
    <col min="1272" max="1272" width="27.42578125" customWidth="1"/>
    <col min="1273" max="1273" width="30.140625" bestFit="1" customWidth="1"/>
    <col min="1274" max="1274" width="21.140625" customWidth="1"/>
    <col min="1275" max="1275" width="38.7109375" customWidth="1"/>
    <col min="1276" max="1276" width="15" bestFit="1" customWidth="1"/>
    <col min="1277" max="1277" width="14.5703125" customWidth="1"/>
    <col min="1278" max="1278" width="16.85546875" customWidth="1"/>
    <col min="1279" max="1279" width="10.5703125" bestFit="1" customWidth="1"/>
    <col min="1282" max="1282" width="10" bestFit="1" customWidth="1"/>
    <col min="1524" max="1524" width="4.42578125" bestFit="1" customWidth="1"/>
    <col min="1525" max="1525" width="33.85546875" customWidth="1"/>
    <col min="1526" max="1526" width="11.42578125" bestFit="1" customWidth="1"/>
    <col min="1527" max="1527" width="74.5703125" bestFit="1" customWidth="1"/>
    <col min="1528" max="1528" width="27.42578125" customWidth="1"/>
    <col min="1529" max="1529" width="30.140625" bestFit="1" customWidth="1"/>
    <col min="1530" max="1530" width="21.140625" customWidth="1"/>
    <col min="1531" max="1531" width="38.7109375" customWidth="1"/>
    <col min="1532" max="1532" width="15" bestFit="1" customWidth="1"/>
    <col min="1533" max="1533" width="14.5703125" customWidth="1"/>
    <col min="1534" max="1534" width="16.85546875" customWidth="1"/>
    <col min="1535" max="1535" width="10.5703125" bestFit="1" customWidth="1"/>
    <col min="1538" max="1538" width="10" bestFit="1" customWidth="1"/>
    <col min="1780" max="1780" width="4.42578125" bestFit="1" customWidth="1"/>
    <col min="1781" max="1781" width="33.85546875" customWidth="1"/>
    <col min="1782" max="1782" width="11.42578125" bestFit="1" customWidth="1"/>
    <col min="1783" max="1783" width="74.5703125" bestFit="1" customWidth="1"/>
    <col min="1784" max="1784" width="27.42578125" customWidth="1"/>
    <col min="1785" max="1785" width="30.140625" bestFit="1" customWidth="1"/>
    <col min="1786" max="1786" width="21.140625" customWidth="1"/>
    <col min="1787" max="1787" width="38.7109375" customWidth="1"/>
    <col min="1788" max="1788" width="15" bestFit="1" customWidth="1"/>
    <col min="1789" max="1789" width="14.5703125" customWidth="1"/>
    <col min="1790" max="1790" width="16.85546875" customWidth="1"/>
    <col min="1791" max="1791" width="10.5703125" bestFit="1" customWidth="1"/>
    <col min="1794" max="1794" width="10" bestFit="1" customWidth="1"/>
    <col min="2036" max="2036" width="4.42578125" bestFit="1" customWidth="1"/>
    <col min="2037" max="2037" width="33.85546875" customWidth="1"/>
    <col min="2038" max="2038" width="11.42578125" bestFit="1" customWidth="1"/>
    <col min="2039" max="2039" width="74.5703125" bestFit="1" customWidth="1"/>
    <col min="2040" max="2040" width="27.42578125" customWidth="1"/>
    <col min="2041" max="2041" width="30.140625" bestFit="1" customWidth="1"/>
    <col min="2042" max="2042" width="21.140625" customWidth="1"/>
    <col min="2043" max="2043" width="38.7109375" customWidth="1"/>
    <col min="2044" max="2044" width="15" bestFit="1" customWidth="1"/>
    <col min="2045" max="2045" width="14.5703125" customWidth="1"/>
    <col min="2046" max="2046" width="16.85546875" customWidth="1"/>
    <col min="2047" max="2047" width="10.5703125" bestFit="1" customWidth="1"/>
    <col min="2050" max="2050" width="10" bestFit="1" customWidth="1"/>
    <col min="2292" max="2292" width="4.42578125" bestFit="1" customWidth="1"/>
    <col min="2293" max="2293" width="33.85546875" customWidth="1"/>
    <col min="2294" max="2294" width="11.42578125" bestFit="1" customWidth="1"/>
    <col min="2295" max="2295" width="74.5703125" bestFit="1" customWidth="1"/>
    <col min="2296" max="2296" width="27.42578125" customWidth="1"/>
    <col min="2297" max="2297" width="30.140625" bestFit="1" customWidth="1"/>
    <col min="2298" max="2298" width="21.140625" customWidth="1"/>
    <col min="2299" max="2299" width="38.7109375" customWidth="1"/>
    <col min="2300" max="2300" width="15" bestFit="1" customWidth="1"/>
    <col min="2301" max="2301" width="14.5703125" customWidth="1"/>
    <col min="2302" max="2302" width="16.85546875" customWidth="1"/>
    <col min="2303" max="2303" width="10.5703125" bestFit="1" customWidth="1"/>
    <col min="2306" max="2306" width="10" bestFit="1" customWidth="1"/>
    <col min="2548" max="2548" width="4.42578125" bestFit="1" customWidth="1"/>
    <col min="2549" max="2549" width="33.85546875" customWidth="1"/>
    <col min="2550" max="2550" width="11.42578125" bestFit="1" customWidth="1"/>
    <col min="2551" max="2551" width="74.5703125" bestFit="1" customWidth="1"/>
    <col min="2552" max="2552" width="27.42578125" customWidth="1"/>
    <col min="2553" max="2553" width="30.140625" bestFit="1" customWidth="1"/>
    <col min="2554" max="2554" width="21.140625" customWidth="1"/>
    <col min="2555" max="2555" width="38.7109375" customWidth="1"/>
    <col min="2556" max="2556" width="15" bestFit="1" customWidth="1"/>
    <col min="2557" max="2557" width="14.5703125" customWidth="1"/>
    <col min="2558" max="2558" width="16.85546875" customWidth="1"/>
    <col min="2559" max="2559" width="10.5703125" bestFit="1" customWidth="1"/>
    <col min="2562" max="2562" width="10" bestFit="1" customWidth="1"/>
    <col min="2804" max="2804" width="4.42578125" bestFit="1" customWidth="1"/>
    <col min="2805" max="2805" width="33.85546875" customWidth="1"/>
    <col min="2806" max="2806" width="11.42578125" bestFit="1" customWidth="1"/>
    <col min="2807" max="2807" width="74.5703125" bestFit="1" customWidth="1"/>
    <col min="2808" max="2808" width="27.42578125" customWidth="1"/>
    <col min="2809" max="2809" width="30.140625" bestFit="1" customWidth="1"/>
    <col min="2810" max="2810" width="21.140625" customWidth="1"/>
    <col min="2811" max="2811" width="38.7109375" customWidth="1"/>
    <col min="2812" max="2812" width="15" bestFit="1" customWidth="1"/>
    <col min="2813" max="2813" width="14.5703125" customWidth="1"/>
    <col min="2814" max="2814" width="16.85546875" customWidth="1"/>
    <col min="2815" max="2815" width="10.5703125" bestFit="1" customWidth="1"/>
    <col min="2818" max="2818" width="10" bestFit="1" customWidth="1"/>
    <col min="3060" max="3060" width="4.42578125" bestFit="1" customWidth="1"/>
    <col min="3061" max="3061" width="33.85546875" customWidth="1"/>
    <col min="3062" max="3062" width="11.42578125" bestFit="1" customWidth="1"/>
    <col min="3063" max="3063" width="74.5703125" bestFit="1" customWidth="1"/>
    <col min="3064" max="3064" width="27.42578125" customWidth="1"/>
    <col min="3065" max="3065" width="30.140625" bestFit="1" customWidth="1"/>
    <col min="3066" max="3066" width="21.140625" customWidth="1"/>
    <col min="3067" max="3067" width="38.7109375" customWidth="1"/>
    <col min="3068" max="3068" width="15" bestFit="1" customWidth="1"/>
    <col min="3069" max="3069" width="14.5703125" customWidth="1"/>
    <col min="3070" max="3070" width="16.85546875" customWidth="1"/>
    <col min="3071" max="3071" width="10.5703125" bestFit="1" customWidth="1"/>
    <col min="3074" max="3074" width="10" bestFit="1" customWidth="1"/>
    <col min="3316" max="3316" width="4.42578125" bestFit="1" customWidth="1"/>
    <col min="3317" max="3317" width="33.85546875" customWidth="1"/>
    <col min="3318" max="3318" width="11.42578125" bestFit="1" customWidth="1"/>
    <col min="3319" max="3319" width="74.5703125" bestFit="1" customWidth="1"/>
    <col min="3320" max="3320" width="27.42578125" customWidth="1"/>
    <col min="3321" max="3321" width="30.140625" bestFit="1" customWidth="1"/>
    <col min="3322" max="3322" width="21.140625" customWidth="1"/>
    <col min="3323" max="3323" width="38.7109375" customWidth="1"/>
    <col min="3324" max="3324" width="15" bestFit="1" customWidth="1"/>
    <col min="3325" max="3325" width="14.5703125" customWidth="1"/>
    <col min="3326" max="3326" width="16.85546875" customWidth="1"/>
    <col min="3327" max="3327" width="10.5703125" bestFit="1" customWidth="1"/>
    <col min="3330" max="3330" width="10" bestFit="1" customWidth="1"/>
    <col min="3572" max="3572" width="4.42578125" bestFit="1" customWidth="1"/>
    <col min="3573" max="3573" width="33.85546875" customWidth="1"/>
    <col min="3574" max="3574" width="11.42578125" bestFit="1" customWidth="1"/>
    <col min="3575" max="3575" width="74.5703125" bestFit="1" customWidth="1"/>
    <col min="3576" max="3576" width="27.42578125" customWidth="1"/>
    <col min="3577" max="3577" width="30.140625" bestFit="1" customWidth="1"/>
    <col min="3578" max="3578" width="21.140625" customWidth="1"/>
    <col min="3579" max="3579" width="38.7109375" customWidth="1"/>
    <col min="3580" max="3580" width="15" bestFit="1" customWidth="1"/>
    <col min="3581" max="3581" width="14.5703125" customWidth="1"/>
    <col min="3582" max="3582" width="16.85546875" customWidth="1"/>
    <col min="3583" max="3583" width="10.5703125" bestFit="1" customWidth="1"/>
    <col min="3586" max="3586" width="10" bestFit="1" customWidth="1"/>
    <col min="3828" max="3828" width="4.42578125" bestFit="1" customWidth="1"/>
    <col min="3829" max="3829" width="33.85546875" customWidth="1"/>
    <col min="3830" max="3830" width="11.42578125" bestFit="1" customWidth="1"/>
    <col min="3831" max="3831" width="74.5703125" bestFit="1" customWidth="1"/>
    <col min="3832" max="3832" width="27.42578125" customWidth="1"/>
    <col min="3833" max="3833" width="30.140625" bestFit="1" customWidth="1"/>
    <col min="3834" max="3834" width="21.140625" customWidth="1"/>
    <col min="3835" max="3835" width="38.7109375" customWidth="1"/>
    <col min="3836" max="3836" width="15" bestFit="1" customWidth="1"/>
    <col min="3837" max="3837" width="14.5703125" customWidth="1"/>
    <col min="3838" max="3838" width="16.85546875" customWidth="1"/>
    <col min="3839" max="3839" width="10.5703125" bestFit="1" customWidth="1"/>
    <col min="3842" max="3842" width="10" bestFit="1" customWidth="1"/>
    <col min="4084" max="4084" width="4.42578125" bestFit="1" customWidth="1"/>
    <col min="4085" max="4085" width="33.85546875" customWidth="1"/>
    <col min="4086" max="4086" width="11.42578125" bestFit="1" customWidth="1"/>
    <col min="4087" max="4087" width="74.5703125" bestFit="1" customWidth="1"/>
    <col min="4088" max="4088" width="27.42578125" customWidth="1"/>
    <col min="4089" max="4089" width="30.140625" bestFit="1" customWidth="1"/>
    <col min="4090" max="4090" width="21.140625" customWidth="1"/>
    <col min="4091" max="4091" width="38.7109375" customWidth="1"/>
    <col min="4092" max="4092" width="15" bestFit="1" customWidth="1"/>
    <col min="4093" max="4093" width="14.5703125" customWidth="1"/>
    <col min="4094" max="4094" width="16.85546875" customWidth="1"/>
    <col min="4095" max="4095" width="10.5703125" bestFit="1" customWidth="1"/>
    <col min="4098" max="4098" width="10" bestFit="1" customWidth="1"/>
    <col min="4340" max="4340" width="4.42578125" bestFit="1" customWidth="1"/>
    <col min="4341" max="4341" width="33.85546875" customWidth="1"/>
    <col min="4342" max="4342" width="11.42578125" bestFit="1" customWidth="1"/>
    <col min="4343" max="4343" width="74.5703125" bestFit="1" customWidth="1"/>
    <col min="4344" max="4344" width="27.42578125" customWidth="1"/>
    <col min="4345" max="4345" width="30.140625" bestFit="1" customWidth="1"/>
    <col min="4346" max="4346" width="21.140625" customWidth="1"/>
    <col min="4347" max="4347" width="38.7109375" customWidth="1"/>
    <col min="4348" max="4348" width="15" bestFit="1" customWidth="1"/>
    <col min="4349" max="4349" width="14.5703125" customWidth="1"/>
    <col min="4350" max="4350" width="16.85546875" customWidth="1"/>
    <col min="4351" max="4351" width="10.5703125" bestFit="1" customWidth="1"/>
    <col min="4354" max="4354" width="10" bestFit="1" customWidth="1"/>
    <col min="4596" max="4596" width="4.42578125" bestFit="1" customWidth="1"/>
    <col min="4597" max="4597" width="33.85546875" customWidth="1"/>
    <col min="4598" max="4598" width="11.42578125" bestFit="1" customWidth="1"/>
    <col min="4599" max="4599" width="74.5703125" bestFit="1" customWidth="1"/>
    <col min="4600" max="4600" width="27.42578125" customWidth="1"/>
    <col min="4601" max="4601" width="30.140625" bestFit="1" customWidth="1"/>
    <col min="4602" max="4602" width="21.140625" customWidth="1"/>
    <col min="4603" max="4603" width="38.7109375" customWidth="1"/>
    <col min="4604" max="4604" width="15" bestFit="1" customWidth="1"/>
    <col min="4605" max="4605" width="14.5703125" customWidth="1"/>
    <col min="4606" max="4606" width="16.85546875" customWidth="1"/>
    <col min="4607" max="4607" width="10.5703125" bestFit="1" customWidth="1"/>
    <col min="4610" max="4610" width="10" bestFit="1" customWidth="1"/>
    <col min="4852" max="4852" width="4.42578125" bestFit="1" customWidth="1"/>
    <col min="4853" max="4853" width="33.85546875" customWidth="1"/>
    <col min="4854" max="4854" width="11.42578125" bestFit="1" customWidth="1"/>
    <col min="4855" max="4855" width="74.5703125" bestFit="1" customWidth="1"/>
    <col min="4856" max="4856" width="27.42578125" customWidth="1"/>
    <col min="4857" max="4857" width="30.140625" bestFit="1" customWidth="1"/>
    <col min="4858" max="4858" width="21.140625" customWidth="1"/>
    <col min="4859" max="4859" width="38.7109375" customWidth="1"/>
    <col min="4860" max="4860" width="15" bestFit="1" customWidth="1"/>
    <col min="4861" max="4861" width="14.5703125" customWidth="1"/>
    <col min="4862" max="4862" width="16.85546875" customWidth="1"/>
    <col min="4863" max="4863" width="10.5703125" bestFit="1" customWidth="1"/>
    <col min="4866" max="4866" width="10" bestFit="1" customWidth="1"/>
    <col min="5108" max="5108" width="4.42578125" bestFit="1" customWidth="1"/>
    <col min="5109" max="5109" width="33.85546875" customWidth="1"/>
    <col min="5110" max="5110" width="11.42578125" bestFit="1" customWidth="1"/>
    <col min="5111" max="5111" width="74.5703125" bestFit="1" customWidth="1"/>
    <col min="5112" max="5112" width="27.42578125" customWidth="1"/>
    <col min="5113" max="5113" width="30.140625" bestFit="1" customWidth="1"/>
    <col min="5114" max="5114" width="21.140625" customWidth="1"/>
    <col min="5115" max="5115" width="38.7109375" customWidth="1"/>
    <col min="5116" max="5116" width="15" bestFit="1" customWidth="1"/>
    <col min="5117" max="5117" width="14.5703125" customWidth="1"/>
    <col min="5118" max="5118" width="16.85546875" customWidth="1"/>
    <col min="5119" max="5119" width="10.5703125" bestFit="1" customWidth="1"/>
    <col min="5122" max="5122" width="10" bestFit="1" customWidth="1"/>
    <col min="5364" max="5364" width="4.42578125" bestFit="1" customWidth="1"/>
    <col min="5365" max="5365" width="33.85546875" customWidth="1"/>
    <col min="5366" max="5366" width="11.42578125" bestFit="1" customWidth="1"/>
    <col min="5367" max="5367" width="74.5703125" bestFit="1" customWidth="1"/>
    <col min="5368" max="5368" width="27.42578125" customWidth="1"/>
    <col min="5369" max="5369" width="30.140625" bestFit="1" customWidth="1"/>
    <col min="5370" max="5370" width="21.140625" customWidth="1"/>
    <col min="5371" max="5371" width="38.7109375" customWidth="1"/>
    <col min="5372" max="5372" width="15" bestFit="1" customWidth="1"/>
    <col min="5373" max="5373" width="14.5703125" customWidth="1"/>
    <col min="5374" max="5374" width="16.85546875" customWidth="1"/>
    <col min="5375" max="5375" width="10.5703125" bestFit="1" customWidth="1"/>
    <col min="5378" max="5378" width="10" bestFit="1" customWidth="1"/>
    <col min="5620" max="5620" width="4.42578125" bestFit="1" customWidth="1"/>
    <col min="5621" max="5621" width="33.85546875" customWidth="1"/>
    <col min="5622" max="5622" width="11.42578125" bestFit="1" customWidth="1"/>
    <col min="5623" max="5623" width="74.5703125" bestFit="1" customWidth="1"/>
    <col min="5624" max="5624" width="27.42578125" customWidth="1"/>
    <col min="5625" max="5625" width="30.140625" bestFit="1" customWidth="1"/>
    <col min="5626" max="5626" width="21.140625" customWidth="1"/>
    <col min="5627" max="5627" width="38.7109375" customWidth="1"/>
    <col min="5628" max="5628" width="15" bestFit="1" customWidth="1"/>
    <col min="5629" max="5629" width="14.5703125" customWidth="1"/>
    <col min="5630" max="5630" width="16.85546875" customWidth="1"/>
    <col min="5631" max="5631" width="10.5703125" bestFit="1" customWidth="1"/>
    <col min="5634" max="5634" width="10" bestFit="1" customWidth="1"/>
    <col min="5876" max="5876" width="4.42578125" bestFit="1" customWidth="1"/>
    <col min="5877" max="5877" width="33.85546875" customWidth="1"/>
    <col min="5878" max="5878" width="11.42578125" bestFit="1" customWidth="1"/>
    <col min="5879" max="5879" width="74.5703125" bestFit="1" customWidth="1"/>
    <col min="5880" max="5880" width="27.42578125" customWidth="1"/>
    <col min="5881" max="5881" width="30.140625" bestFit="1" customWidth="1"/>
    <col min="5882" max="5882" width="21.140625" customWidth="1"/>
    <col min="5883" max="5883" width="38.7109375" customWidth="1"/>
    <col min="5884" max="5884" width="15" bestFit="1" customWidth="1"/>
    <col min="5885" max="5885" width="14.5703125" customWidth="1"/>
    <col min="5886" max="5886" width="16.85546875" customWidth="1"/>
    <col min="5887" max="5887" width="10.5703125" bestFit="1" customWidth="1"/>
    <col min="5890" max="5890" width="10" bestFit="1" customWidth="1"/>
    <col min="6132" max="6132" width="4.42578125" bestFit="1" customWidth="1"/>
    <col min="6133" max="6133" width="33.85546875" customWidth="1"/>
    <col min="6134" max="6134" width="11.42578125" bestFit="1" customWidth="1"/>
    <col min="6135" max="6135" width="74.5703125" bestFit="1" customWidth="1"/>
    <col min="6136" max="6136" width="27.42578125" customWidth="1"/>
    <col min="6137" max="6137" width="30.140625" bestFit="1" customWidth="1"/>
    <col min="6138" max="6138" width="21.140625" customWidth="1"/>
    <col min="6139" max="6139" width="38.7109375" customWidth="1"/>
    <col min="6140" max="6140" width="15" bestFit="1" customWidth="1"/>
    <col min="6141" max="6141" width="14.5703125" customWidth="1"/>
    <col min="6142" max="6142" width="16.85546875" customWidth="1"/>
    <col min="6143" max="6143" width="10.5703125" bestFit="1" customWidth="1"/>
    <col min="6146" max="6146" width="10" bestFit="1" customWidth="1"/>
    <col min="6388" max="6388" width="4.42578125" bestFit="1" customWidth="1"/>
    <col min="6389" max="6389" width="33.85546875" customWidth="1"/>
    <col min="6390" max="6390" width="11.42578125" bestFit="1" customWidth="1"/>
    <col min="6391" max="6391" width="74.5703125" bestFit="1" customWidth="1"/>
    <col min="6392" max="6392" width="27.42578125" customWidth="1"/>
    <col min="6393" max="6393" width="30.140625" bestFit="1" customWidth="1"/>
    <col min="6394" max="6394" width="21.140625" customWidth="1"/>
    <col min="6395" max="6395" width="38.7109375" customWidth="1"/>
    <col min="6396" max="6396" width="15" bestFit="1" customWidth="1"/>
    <col min="6397" max="6397" width="14.5703125" customWidth="1"/>
    <col min="6398" max="6398" width="16.85546875" customWidth="1"/>
    <col min="6399" max="6399" width="10.5703125" bestFit="1" customWidth="1"/>
    <col min="6402" max="6402" width="10" bestFit="1" customWidth="1"/>
    <col min="6644" max="6644" width="4.42578125" bestFit="1" customWidth="1"/>
    <col min="6645" max="6645" width="33.85546875" customWidth="1"/>
    <col min="6646" max="6646" width="11.42578125" bestFit="1" customWidth="1"/>
    <col min="6647" max="6647" width="74.5703125" bestFit="1" customWidth="1"/>
    <col min="6648" max="6648" width="27.42578125" customWidth="1"/>
    <col min="6649" max="6649" width="30.140625" bestFit="1" customWidth="1"/>
    <col min="6650" max="6650" width="21.140625" customWidth="1"/>
    <col min="6651" max="6651" width="38.7109375" customWidth="1"/>
    <col min="6652" max="6652" width="15" bestFit="1" customWidth="1"/>
    <col min="6653" max="6653" width="14.5703125" customWidth="1"/>
    <col min="6654" max="6654" width="16.85546875" customWidth="1"/>
    <col min="6655" max="6655" width="10.5703125" bestFit="1" customWidth="1"/>
    <col min="6658" max="6658" width="10" bestFit="1" customWidth="1"/>
    <col min="6900" max="6900" width="4.42578125" bestFit="1" customWidth="1"/>
    <col min="6901" max="6901" width="33.85546875" customWidth="1"/>
    <col min="6902" max="6902" width="11.42578125" bestFit="1" customWidth="1"/>
    <col min="6903" max="6903" width="74.5703125" bestFit="1" customWidth="1"/>
    <col min="6904" max="6904" width="27.42578125" customWidth="1"/>
    <col min="6905" max="6905" width="30.140625" bestFit="1" customWidth="1"/>
    <col min="6906" max="6906" width="21.140625" customWidth="1"/>
    <col min="6907" max="6907" width="38.7109375" customWidth="1"/>
    <col min="6908" max="6908" width="15" bestFit="1" customWidth="1"/>
    <col min="6909" max="6909" width="14.5703125" customWidth="1"/>
    <col min="6910" max="6910" width="16.85546875" customWidth="1"/>
    <col min="6911" max="6911" width="10.5703125" bestFit="1" customWidth="1"/>
    <col min="6914" max="6914" width="10" bestFit="1" customWidth="1"/>
    <col min="7156" max="7156" width="4.42578125" bestFit="1" customWidth="1"/>
    <col min="7157" max="7157" width="33.85546875" customWidth="1"/>
    <col min="7158" max="7158" width="11.42578125" bestFit="1" customWidth="1"/>
    <col min="7159" max="7159" width="74.5703125" bestFit="1" customWidth="1"/>
    <col min="7160" max="7160" width="27.42578125" customWidth="1"/>
    <col min="7161" max="7161" width="30.140625" bestFit="1" customWidth="1"/>
    <col min="7162" max="7162" width="21.140625" customWidth="1"/>
    <col min="7163" max="7163" width="38.7109375" customWidth="1"/>
    <col min="7164" max="7164" width="15" bestFit="1" customWidth="1"/>
    <col min="7165" max="7165" width="14.5703125" customWidth="1"/>
    <col min="7166" max="7166" width="16.85546875" customWidth="1"/>
    <col min="7167" max="7167" width="10.5703125" bestFit="1" customWidth="1"/>
    <col min="7170" max="7170" width="10" bestFit="1" customWidth="1"/>
    <col min="7412" max="7412" width="4.42578125" bestFit="1" customWidth="1"/>
    <col min="7413" max="7413" width="33.85546875" customWidth="1"/>
    <col min="7414" max="7414" width="11.42578125" bestFit="1" customWidth="1"/>
    <col min="7415" max="7415" width="74.5703125" bestFit="1" customWidth="1"/>
    <col min="7416" max="7416" width="27.42578125" customWidth="1"/>
    <col min="7417" max="7417" width="30.140625" bestFit="1" customWidth="1"/>
    <col min="7418" max="7418" width="21.140625" customWidth="1"/>
    <col min="7419" max="7419" width="38.7109375" customWidth="1"/>
    <col min="7420" max="7420" width="15" bestFit="1" customWidth="1"/>
    <col min="7421" max="7421" width="14.5703125" customWidth="1"/>
    <col min="7422" max="7422" width="16.85546875" customWidth="1"/>
    <col min="7423" max="7423" width="10.5703125" bestFit="1" customWidth="1"/>
    <col min="7426" max="7426" width="10" bestFit="1" customWidth="1"/>
    <col min="7668" max="7668" width="4.42578125" bestFit="1" customWidth="1"/>
    <col min="7669" max="7669" width="33.85546875" customWidth="1"/>
    <col min="7670" max="7670" width="11.42578125" bestFit="1" customWidth="1"/>
    <col min="7671" max="7671" width="74.5703125" bestFit="1" customWidth="1"/>
    <col min="7672" max="7672" width="27.42578125" customWidth="1"/>
    <col min="7673" max="7673" width="30.140625" bestFit="1" customWidth="1"/>
    <col min="7674" max="7674" width="21.140625" customWidth="1"/>
    <col min="7675" max="7675" width="38.7109375" customWidth="1"/>
    <col min="7676" max="7676" width="15" bestFit="1" customWidth="1"/>
    <col min="7677" max="7677" width="14.5703125" customWidth="1"/>
    <col min="7678" max="7678" width="16.85546875" customWidth="1"/>
    <col min="7679" max="7679" width="10.5703125" bestFit="1" customWidth="1"/>
    <col min="7682" max="7682" width="10" bestFit="1" customWidth="1"/>
    <col min="7924" max="7924" width="4.42578125" bestFit="1" customWidth="1"/>
    <col min="7925" max="7925" width="33.85546875" customWidth="1"/>
    <col min="7926" max="7926" width="11.42578125" bestFit="1" customWidth="1"/>
    <col min="7927" max="7927" width="74.5703125" bestFit="1" customWidth="1"/>
    <col min="7928" max="7928" width="27.42578125" customWidth="1"/>
    <col min="7929" max="7929" width="30.140625" bestFit="1" customWidth="1"/>
    <col min="7930" max="7930" width="21.140625" customWidth="1"/>
    <col min="7931" max="7931" width="38.7109375" customWidth="1"/>
    <col min="7932" max="7932" width="15" bestFit="1" customWidth="1"/>
    <col min="7933" max="7933" width="14.5703125" customWidth="1"/>
    <col min="7934" max="7934" width="16.85546875" customWidth="1"/>
    <col min="7935" max="7935" width="10.5703125" bestFit="1" customWidth="1"/>
    <col min="7938" max="7938" width="10" bestFit="1" customWidth="1"/>
    <col min="8180" max="8180" width="4.42578125" bestFit="1" customWidth="1"/>
    <col min="8181" max="8181" width="33.85546875" customWidth="1"/>
    <col min="8182" max="8182" width="11.42578125" bestFit="1" customWidth="1"/>
    <col min="8183" max="8183" width="74.5703125" bestFit="1" customWidth="1"/>
    <col min="8184" max="8184" width="27.42578125" customWidth="1"/>
    <col min="8185" max="8185" width="30.140625" bestFit="1" customWidth="1"/>
    <col min="8186" max="8186" width="21.140625" customWidth="1"/>
    <col min="8187" max="8187" width="38.7109375" customWidth="1"/>
    <col min="8188" max="8188" width="15" bestFit="1" customWidth="1"/>
    <col min="8189" max="8189" width="14.5703125" customWidth="1"/>
    <col min="8190" max="8190" width="16.85546875" customWidth="1"/>
    <col min="8191" max="8191" width="10.5703125" bestFit="1" customWidth="1"/>
    <col min="8194" max="8194" width="10" bestFit="1" customWidth="1"/>
    <col min="8436" max="8436" width="4.42578125" bestFit="1" customWidth="1"/>
    <col min="8437" max="8437" width="33.85546875" customWidth="1"/>
    <col min="8438" max="8438" width="11.42578125" bestFit="1" customWidth="1"/>
    <col min="8439" max="8439" width="74.5703125" bestFit="1" customWidth="1"/>
    <col min="8440" max="8440" width="27.42578125" customWidth="1"/>
    <col min="8441" max="8441" width="30.140625" bestFit="1" customWidth="1"/>
    <col min="8442" max="8442" width="21.140625" customWidth="1"/>
    <col min="8443" max="8443" width="38.7109375" customWidth="1"/>
    <col min="8444" max="8444" width="15" bestFit="1" customWidth="1"/>
    <col min="8445" max="8445" width="14.5703125" customWidth="1"/>
    <col min="8446" max="8446" width="16.85546875" customWidth="1"/>
    <col min="8447" max="8447" width="10.5703125" bestFit="1" customWidth="1"/>
    <col min="8450" max="8450" width="10" bestFit="1" customWidth="1"/>
    <col min="8692" max="8692" width="4.42578125" bestFit="1" customWidth="1"/>
    <col min="8693" max="8693" width="33.85546875" customWidth="1"/>
    <col min="8694" max="8694" width="11.42578125" bestFit="1" customWidth="1"/>
    <col min="8695" max="8695" width="74.5703125" bestFit="1" customWidth="1"/>
    <col min="8696" max="8696" width="27.42578125" customWidth="1"/>
    <col min="8697" max="8697" width="30.140625" bestFit="1" customWidth="1"/>
    <col min="8698" max="8698" width="21.140625" customWidth="1"/>
    <col min="8699" max="8699" width="38.7109375" customWidth="1"/>
    <col min="8700" max="8700" width="15" bestFit="1" customWidth="1"/>
    <col min="8701" max="8701" width="14.5703125" customWidth="1"/>
    <col min="8702" max="8702" width="16.85546875" customWidth="1"/>
    <col min="8703" max="8703" width="10.5703125" bestFit="1" customWidth="1"/>
    <col min="8706" max="8706" width="10" bestFit="1" customWidth="1"/>
    <col min="8948" max="8948" width="4.42578125" bestFit="1" customWidth="1"/>
    <col min="8949" max="8949" width="33.85546875" customWidth="1"/>
    <col min="8950" max="8950" width="11.42578125" bestFit="1" customWidth="1"/>
    <col min="8951" max="8951" width="74.5703125" bestFit="1" customWidth="1"/>
    <col min="8952" max="8952" width="27.42578125" customWidth="1"/>
    <col min="8953" max="8953" width="30.140625" bestFit="1" customWidth="1"/>
    <col min="8954" max="8954" width="21.140625" customWidth="1"/>
    <col min="8955" max="8955" width="38.7109375" customWidth="1"/>
    <col min="8956" max="8956" width="15" bestFit="1" customWidth="1"/>
    <col min="8957" max="8957" width="14.5703125" customWidth="1"/>
    <col min="8958" max="8958" width="16.85546875" customWidth="1"/>
    <col min="8959" max="8959" width="10.5703125" bestFit="1" customWidth="1"/>
    <col min="8962" max="8962" width="10" bestFit="1" customWidth="1"/>
    <col min="9204" max="9204" width="4.42578125" bestFit="1" customWidth="1"/>
    <col min="9205" max="9205" width="33.85546875" customWidth="1"/>
    <col min="9206" max="9206" width="11.42578125" bestFit="1" customWidth="1"/>
    <col min="9207" max="9207" width="74.5703125" bestFit="1" customWidth="1"/>
    <col min="9208" max="9208" width="27.42578125" customWidth="1"/>
    <col min="9209" max="9209" width="30.140625" bestFit="1" customWidth="1"/>
    <col min="9210" max="9210" width="21.140625" customWidth="1"/>
    <col min="9211" max="9211" width="38.7109375" customWidth="1"/>
    <col min="9212" max="9212" width="15" bestFit="1" customWidth="1"/>
    <col min="9213" max="9213" width="14.5703125" customWidth="1"/>
    <col min="9214" max="9214" width="16.85546875" customWidth="1"/>
    <col min="9215" max="9215" width="10.5703125" bestFit="1" customWidth="1"/>
    <col min="9218" max="9218" width="10" bestFit="1" customWidth="1"/>
    <col min="9460" max="9460" width="4.42578125" bestFit="1" customWidth="1"/>
    <col min="9461" max="9461" width="33.85546875" customWidth="1"/>
    <col min="9462" max="9462" width="11.42578125" bestFit="1" customWidth="1"/>
    <col min="9463" max="9463" width="74.5703125" bestFit="1" customWidth="1"/>
    <col min="9464" max="9464" width="27.42578125" customWidth="1"/>
    <col min="9465" max="9465" width="30.140625" bestFit="1" customWidth="1"/>
    <col min="9466" max="9466" width="21.140625" customWidth="1"/>
    <col min="9467" max="9467" width="38.7109375" customWidth="1"/>
    <col min="9468" max="9468" width="15" bestFit="1" customWidth="1"/>
    <col min="9469" max="9469" width="14.5703125" customWidth="1"/>
    <col min="9470" max="9470" width="16.85546875" customWidth="1"/>
    <col min="9471" max="9471" width="10.5703125" bestFit="1" customWidth="1"/>
    <col min="9474" max="9474" width="10" bestFit="1" customWidth="1"/>
    <col min="9716" max="9716" width="4.42578125" bestFit="1" customWidth="1"/>
    <col min="9717" max="9717" width="33.85546875" customWidth="1"/>
    <col min="9718" max="9718" width="11.42578125" bestFit="1" customWidth="1"/>
    <col min="9719" max="9719" width="74.5703125" bestFit="1" customWidth="1"/>
    <col min="9720" max="9720" width="27.42578125" customWidth="1"/>
    <col min="9721" max="9721" width="30.140625" bestFit="1" customWidth="1"/>
    <col min="9722" max="9722" width="21.140625" customWidth="1"/>
    <col min="9723" max="9723" width="38.7109375" customWidth="1"/>
    <col min="9724" max="9724" width="15" bestFit="1" customWidth="1"/>
    <col min="9725" max="9725" width="14.5703125" customWidth="1"/>
    <col min="9726" max="9726" width="16.85546875" customWidth="1"/>
    <col min="9727" max="9727" width="10.5703125" bestFit="1" customWidth="1"/>
    <col min="9730" max="9730" width="10" bestFit="1" customWidth="1"/>
    <col min="9972" max="9972" width="4.42578125" bestFit="1" customWidth="1"/>
    <col min="9973" max="9973" width="33.85546875" customWidth="1"/>
    <col min="9974" max="9974" width="11.42578125" bestFit="1" customWidth="1"/>
    <col min="9975" max="9975" width="74.5703125" bestFit="1" customWidth="1"/>
    <col min="9976" max="9976" width="27.42578125" customWidth="1"/>
    <col min="9977" max="9977" width="30.140625" bestFit="1" customWidth="1"/>
    <col min="9978" max="9978" width="21.140625" customWidth="1"/>
    <col min="9979" max="9979" width="38.7109375" customWidth="1"/>
    <col min="9980" max="9980" width="15" bestFit="1" customWidth="1"/>
    <col min="9981" max="9981" width="14.5703125" customWidth="1"/>
    <col min="9982" max="9982" width="16.85546875" customWidth="1"/>
    <col min="9983" max="9983" width="10.5703125" bestFit="1" customWidth="1"/>
    <col min="9986" max="9986" width="10" bestFit="1" customWidth="1"/>
    <col min="10228" max="10228" width="4.42578125" bestFit="1" customWidth="1"/>
    <col min="10229" max="10229" width="33.85546875" customWidth="1"/>
    <col min="10230" max="10230" width="11.42578125" bestFit="1" customWidth="1"/>
    <col min="10231" max="10231" width="74.5703125" bestFit="1" customWidth="1"/>
    <col min="10232" max="10232" width="27.42578125" customWidth="1"/>
    <col min="10233" max="10233" width="30.140625" bestFit="1" customWidth="1"/>
    <col min="10234" max="10234" width="21.140625" customWidth="1"/>
    <col min="10235" max="10235" width="38.7109375" customWidth="1"/>
    <col min="10236" max="10236" width="15" bestFit="1" customWidth="1"/>
    <col min="10237" max="10237" width="14.5703125" customWidth="1"/>
    <col min="10238" max="10238" width="16.85546875" customWidth="1"/>
    <col min="10239" max="10239" width="10.5703125" bestFit="1" customWidth="1"/>
    <col min="10242" max="10242" width="10" bestFit="1" customWidth="1"/>
    <col min="10484" max="10484" width="4.42578125" bestFit="1" customWidth="1"/>
    <col min="10485" max="10485" width="33.85546875" customWidth="1"/>
    <col min="10486" max="10486" width="11.42578125" bestFit="1" customWidth="1"/>
    <col min="10487" max="10487" width="74.5703125" bestFit="1" customWidth="1"/>
    <col min="10488" max="10488" width="27.42578125" customWidth="1"/>
    <col min="10489" max="10489" width="30.140625" bestFit="1" customWidth="1"/>
    <col min="10490" max="10490" width="21.140625" customWidth="1"/>
    <col min="10491" max="10491" width="38.7109375" customWidth="1"/>
    <col min="10492" max="10492" width="15" bestFit="1" customWidth="1"/>
    <col min="10493" max="10493" width="14.5703125" customWidth="1"/>
    <col min="10494" max="10494" width="16.85546875" customWidth="1"/>
    <col min="10495" max="10495" width="10.5703125" bestFit="1" customWidth="1"/>
    <col min="10498" max="10498" width="10" bestFit="1" customWidth="1"/>
    <col min="10740" max="10740" width="4.42578125" bestFit="1" customWidth="1"/>
    <col min="10741" max="10741" width="33.85546875" customWidth="1"/>
    <col min="10742" max="10742" width="11.42578125" bestFit="1" customWidth="1"/>
    <col min="10743" max="10743" width="74.5703125" bestFit="1" customWidth="1"/>
    <col min="10744" max="10744" width="27.42578125" customWidth="1"/>
    <col min="10745" max="10745" width="30.140625" bestFit="1" customWidth="1"/>
    <col min="10746" max="10746" width="21.140625" customWidth="1"/>
    <col min="10747" max="10747" width="38.7109375" customWidth="1"/>
    <col min="10748" max="10748" width="15" bestFit="1" customWidth="1"/>
    <col min="10749" max="10749" width="14.5703125" customWidth="1"/>
    <col min="10750" max="10750" width="16.85546875" customWidth="1"/>
    <col min="10751" max="10751" width="10.5703125" bestFit="1" customWidth="1"/>
    <col min="10754" max="10754" width="10" bestFit="1" customWidth="1"/>
    <col min="10996" max="10996" width="4.42578125" bestFit="1" customWidth="1"/>
    <col min="10997" max="10997" width="33.85546875" customWidth="1"/>
    <col min="10998" max="10998" width="11.42578125" bestFit="1" customWidth="1"/>
    <col min="10999" max="10999" width="74.5703125" bestFit="1" customWidth="1"/>
    <col min="11000" max="11000" width="27.42578125" customWidth="1"/>
    <col min="11001" max="11001" width="30.140625" bestFit="1" customWidth="1"/>
    <col min="11002" max="11002" width="21.140625" customWidth="1"/>
    <col min="11003" max="11003" width="38.7109375" customWidth="1"/>
    <col min="11004" max="11004" width="15" bestFit="1" customWidth="1"/>
    <col min="11005" max="11005" width="14.5703125" customWidth="1"/>
    <col min="11006" max="11006" width="16.85546875" customWidth="1"/>
    <col min="11007" max="11007" width="10.5703125" bestFit="1" customWidth="1"/>
    <col min="11010" max="11010" width="10" bestFit="1" customWidth="1"/>
    <col min="11252" max="11252" width="4.42578125" bestFit="1" customWidth="1"/>
    <col min="11253" max="11253" width="33.85546875" customWidth="1"/>
    <col min="11254" max="11254" width="11.42578125" bestFit="1" customWidth="1"/>
    <col min="11255" max="11255" width="74.5703125" bestFit="1" customWidth="1"/>
    <col min="11256" max="11256" width="27.42578125" customWidth="1"/>
    <col min="11257" max="11257" width="30.140625" bestFit="1" customWidth="1"/>
    <col min="11258" max="11258" width="21.140625" customWidth="1"/>
    <col min="11259" max="11259" width="38.7109375" customWidth="1"/>
    <col min="11260" max="11260" width="15" bestFit="1" customWidth="1"/>
    <col min="11261" max="11261" width="14.5703125" customWidth="1"/>
    <col min="11262" max="11262" width="16.85546875" customWidth="1"/>
    <col min="11263" max="11263" width="10.5703125" bestFit="1" customWidth="1"/>
    <col min="11266" max="11266" width="10" bestFit="1" customWidth="1"/>
    <col min="11508" max="11508" width="4.42578125" bestFit="1" customWidth="1"/>
    <col min="11509" max="11509" width="33.85546875" customWidth="1"/>
    <col min="11510" max="11510" width="11.42578125" bestFit="1" customWidth="1"/>
    <col min="11511" max="11511" width="74.5703125" bestFit="1" customWidth="1"/>
    <col min="11512" max="11512" width="27.42578125" customWidth="1"/>
    <col min="11513" max="11513" width="30.140625" bestFit="1" customWidth="1"/>
    <col min="11514" max="11514" width="21.140625" customWidth="1"/>
    <col min="11515" max="11515" width="38.7109375" customWidth="1"/>
    <col min="11516" max="11516" width="15" bestFit="1" customWidth="1"/>
    <col min="11517" max="11517" width="14.5703125" customWidth="1"/>
    <col min="11518" max="11518" width="16.85546875" customWidth="1"/>
    <col min="11519" max="11519" width="10.5703125" bestFit="1" customWidth="1"/>
    <col min="11522" max="11522" width="10" bestFit="1" customWidth="1"/>
    <col min="11764" max="11764" width="4.42578125" bestFit="1" customWidth="1"/>
    <col min="11765" max="11765" width="33.85546875" customWidth="1"/>
    <col min="11766" max="11766" width="11.42578125" bestFit="1" customWidth="1"/>
    <col min="11767" max="11767" width="74.5703125" bestFit="1" customWidth="1"/>
    <col min="11768" max="11768" width="27.42578125" customWidth="1"/>
    <col min="11769" max="11769" width="30.140625" bestFit="1" customWidth="1"/>
    <col min="11770" max="11770" width="21.140625" customWidth="1"/>
    <col min="11771" max="11771" width="38.7109375" customWidth="1"/>
    <col min="11772" max="11772" width="15" bestFit="1" customWidth="1"/>
    <col min="11773" max="11773" width="14.5703125" customWidth="1"/>
    <col min="11774" max="11774" width="16.85546875" customWidth="1"/>
    <col min="11775" max="11775" width="10.5703125" bestFit="1" customWidth="1"/>
    <col min="11778" max="11778" width="10" bestFit="1" customWidth="1"/>
    <col min="12020" max="12020" width="4.42578125" bestFit="1" customWidth="1"/>
    <col min="12021" max="12021" width="33.85546875" customWidth="1"/>
    <col min="12022" max="12022" width="11.42578125" bestFit="1" customWidth="1"/>
    <col min="12023" max="12023" width="74.5703125" bestFit="1" customWidth="1"/>
    <col min="12024" max="12024" width="27.42578125" customWidth="1"/>
    <col min="12025" max="12025" width="30.140625" bestFit="1" customWidth="1"/>
    <col min="12026" max="12026" width="21.140625" customWidth="1"/>
    <col min="12027" max="12027" width="38.7109375" customWidth="1"/>
    <col min="12028" max="12028" width="15" bestFit="1" customWidth="1"/>
    <col min="12029" max="12029" width="14.5703125" customWidth="1"/>
    <col min="12030" max="12030" width="16.85546875" customWidth="1"/>
    <col min="12031" max="12031" width="10.5703125" bestFit="1" customWidth="1"/>
    <col min="12034" max="12034" width="10" bestFit="1" customWidth="1"/>
    <col min="12276" max="12276" width="4.42578125" bestFit="1" customWidth="1"/>
    <col min="12277" max="12277" width="33.85546875" customWidth="1"/>
    <col min="12278" max="12278" width="11.42578125" bestFit="1" customWidth="1"/>
    <col min="12279" max="12279" width="74.5703125" bestFit="1" customWidth="1"/>
    <col min="12280" max="12280" width="27.42578125" customWidth="1"/>
    <col min="12281" max="12281" width="30.140625" bestFit="1" customWidth="1"/>
    <col min="12282" max="12282" width="21.140625" customWidth="1"/>
    <col min="12283" max="12283" width="38.7109375" customWidth="1"/>
    <col min="12284" max="12284" width="15" bestFit="1" customWidth="1"/>
    <col min="12285" max="12285" width="14.5703125" customWidth="1"/>
    <col min="12286" max="12286" width="16.85546875" customWidth="1"/>
    <col min="12287" max="12287" width="10.5703125" bestFit="1" customWidth="1"/>
    <col min="12290" max="12290" width="10" bestFit="1" customWidth="1"/>
    <col min="12532" max="12532" width="4.42578125" bestFit="1" customWidth="1"/>
    <col min="12533" max="12533" width="33.85546875" customWidth="1"/>
    <col min="12534" max="12534" width="11.42578125" bestFit="1" customWidth="1"/>
    <col min="12535" max="12535" width="74.5703125" bestFit="1" customWidth="1"/>
    <col min="12536" max="12536" width="27.42578125" customWidth="1"/>
    <col min="12537" max="12537" width="30.140625" bestFit="1" customWidth="1"/>
    <col min="12538" max="12538" width="21.140625" customWidth="1"/>
    <col min="12539" max="12539" width="38.7109375" customWidth="1"/>
    <col min="12540" max="12540" width="15" bestFit="1" customWidth="1"/>
    <col min="12541" max="12541" width="14.5703125" customWidth="1"/>
    <col min="12542" max="12542" width="16.85546875" customWidth="1"/>
    <col min="12543" max="12543" width="10.5703125" bestFit="1" customWidth="1"/>
    <col min="12546" max="12546" width="10" bestFit="1" customWidth="1"/>
    <col min="12788" max="12788" width="4.42578125" bestFit="1" customWidth="1"/>
    <col min="12789" max="12789" width="33.85546875" customWidth="1"/>
    <col min="12790" max="12790" width="11.42578125" bestFit="1" customWidth="1"/>
    <col min="12791" max="12791" width="74.5703125" bestFit="1" customWidth="1"/>
    <col min="12792" max="12792" width="27.42578125" customWidth="1"/>
    <col min="12793" max="12793" width="30.140625" bestFit="1" customWidth="1"/>
    <col min="12794" max="12794" width="21.140625" customWidth="1"/>
    <col min="12795" max="12795" width="38.7109375" customWidth="1"/>
    <col min="12796" max="12796" width="15" bestFit="1" customWidth="1"/>
    <col min="12797" max="12797" width="14.5703125" customWidth="1"/>
    <col min="12798" max="12798" width="16.85546875" customWidth="1"/>
    <col min="12799" max="12799" width="10.5703125" bestFit="1" customWidth="1"/>
    <col min="12802" max="12802" width="10" bestFit="1" customWidth="1"/>
    <col min="13044" max="13044" width="4.42578125" bestFit="1" customWidth="1"/>
    <col min="13045" max="13045" width="33.85546875" customWidth="1"/>
    <col min="13046" max="13046" width="11.42578125" bestFit="1" customWidth="1"/>
    <col min="13047" max="13047" width="74.5703125" bestFit="1" customWidth="1"/>
    <col min="13048" max="13048" width="27.42578125" customWidth="1"/>
    <col min="13049" max="13049" width="30.140625" bestFit="1" customWidth="1"/>
    <col min="13050" max="13050" width="21.140625" customWidth="1"/>
    <col min="13051" max="13051" width="38.7109375" customWidth="1"/>
    <col min="13052" max="13052" width="15" bestFit="1" customWidth="1"/>
    <col min="13053" max="13053" width="14.5703125" customWidth="1"/>
    <col min="13054" max="13054" width="16.85546875" customWidth="1"/>
    <col min="13055" max="13055" width="10.5703125" bestFit="1" customWidth="1"/>
    <col min="13058" max="13058" width="10" bestFit="1" customWidth="1"/>
    <col min="13300" max="13300" width="4.42578125" bestFit="1" customWidth="1"/>
    <col min="13301" max="13301" width="33.85546875" customWidth="1"/>
    <col min="13302" max="13302" width="11.42578125" bestFit="1" customWidth="1"/>
    <col min="13303" max="13303" width="74.5703125" bestFit="1" customWidth="1"/>
    <col min="13304" max="13304" width="27.42578125" customWidth="1"/>
    <col min="13305" max="13305" width="30.140625" bestFit="1" customWidth="1"/>
    <col min="13306" max="13306" width="21.140625" customWidth="1"/>
    <col min="13307" max="13307" width="38.7109375" customWidth="1"/>
    <col min="13308" max="13308" width="15" bestFit="1" customWidth="1"/>
    <col min="13309" max="13309" width="14.5703125" customWidth="1"/>
    <col min="13310" max="13310" width="16.85546875" customWidth="1"/>
    <col min="13311" max="13311" width="10.5703125" bestFit="1" customWidth="1"/>
    <col min="13314" max="13314" width="10" bestFit="1" customWidth="1"/>
    <col min="13556" max="13556" width="4.42578125" bestFit="1" customWidth="1"/>
    <col min="13557" max="13557" width="33.85546875" customWidth="1"/>
    <col min="13558" max="13558" width="11.42578125" bestFit="1" customWidth="1"/>
    <col min="13559" max="13559" width="74.5703125" bestFit="1" customWidth="1"/>
    <col min="13560" max="13560" width="27.42578125" customWidth="1"/>
    <col min="13561" max="13561" width="30.140625" bestFit="1" customWidth="1"/>
    <col min="13562" max="13562" width="21.140625" customWidth="1"/>
    <col min="13563" max="13563" width="38.7109375" customWidth="1"/>
    <col min="13564" max="13564" width="15" bestFit="1" customWidth="1"/>
    <col min="13565" max="13565" width="14.5703125" customWidth="1"/>
    <col min="13566" max="13566" width="16.85546875" customWidth="1"/>
    <col min="13567" max="13567" width="10.5703125" bestFit="1" customWidth="1"/>
    <col min="13570" max="13570" width="10" bestFit="1" customWidth="1"/>
    <col min="13812" max="13812" width="4.42578125" bestFit="1" customWidth="1"/>
    <col min="13813" max="13813" width="33.85546875" customWidth="1"/>
    <col min="13814" max="13814" width="11.42578125" bestFit="1" customWidth="1"/>
    <col min="13815" max="13815" width="74.5703125" bestFit="1" customWidth="1"/>
    <col min="13816" max="13816" width="27.42578125" customWidth="1"/>
    <col min="13817" max="13817" width="30.140625" bestFit="1" customWidth="1"/>
    <col min="13818" max="13818" width="21.140625" customWidth="1"/>
    <col min="13819" max="13819" width="38.7109375" customWidth="1"/>
    <col min="13820" max="13820" width="15" bestFit="1" customWidth="1"/>
    <col min="13821" max="13821" width="14.5703125" customWidth="1"/>
    <col min="13822" max="13822" width="16.85546875" customWidth="1"/>
    <col min="13823" max="13823" width="10.5703125" bestFit="1" customWidth="1"/>
    <col min="13826" max="13826" width="10" bestFit="1" customWidth="1"/>
    <col min="14068" max="14068" width="4.42578125" bestFit="1" customWidth="1"/>
    <col min="14069" max="14069" width="33.85546875" customWidth="1"/>
    <col min="14070" max="14070" width="11.42578125" bestFit="1" customWidth="1"/>
    <col min="14071" max="14071" width="74.5703125" bestFit="1" customWidth="1"/>
    <col min="14072" max="14072" width="27.42578125" customWidth="1"/>
    <col min="14073" max="14073" width="30.140625" bestFit="1" customWidth="1"/>
    <col min="14074" max="14074" width="21.140625" customWidth="1"/>
    <col min="14075" max="14075" width="38.7109375" customWidth="1"/>
    <col min="14076" max="14076" width="15" bestFit="1" customWidth="1"/>
    <col min="14077" max="14077" width="14.5703125" customWidth="1"/>
    <col min="14078" max="14078" width="16.85546875" customWidth="1"/>
    <col min="14079" max="14079" width="10.5703125" bestFit="1" customWidth="1"/>
    <col min="14082" max="14082" width="10" bestFit="1" customWidth="1"/>
    <col min="14324" max="14324" width="4.42578125" bestFit="1" customWidth="1"/>
    <col min="14325" max="14325" width="33.85546875" customWidth="1"/>
    <col min="14326" max="14326" width="11.42578125" bestFit="1" customWidth="1"/>
    <col min="14327" max="14327" width="74.5703125" bestFit="1" customWidth="1"/>
    <col min="14328" max="14328" width="27.42578125" customWidth="1"/>
    <col min="14329" max="14329" width="30.140625" bestFit="1" customWidth="1"/>
    <col min="14330" max="14330" width="21.140625" customWidth="1"/>
    <col min="14331" max="14331" width="38.7109375" customWidth="1"/>
    <col min="14332" max="14332" width="15" bestFit="1" customWidth="1"/>
    <col min="14333" max="14333" width="14.5703125" customWidth="1"/>
    <col min="14334" max="14334" width="16.85546875" customWidth="1"/>
    <col min="14335" max="14335" width="10.5703125" bestFit="1" customWidth="1"/>
    <col min="14338" max="14338" width="10" bestFit="1" customWidth="1"/>
    <col min="14580" max="14580" width="4.42578125" bestFit="1" customWidth="1"/>
    <col min="14581" max="14581" width="33.85546875" customWidth="1"/>
    <col min="14582" max="14582" width="11.42578125" bestFit="1" customWidth="1"/>
    <col min="14583" max="14583" width="74.5703125" bestFit="1" customWidth="1"/>
    <col min="14584" max="14584" width="27.42578125" customWidth="1"/>
    <col min="14585" max="14585" width="30.140625" bestFit="1" customWidth="1"/>
    <col min="14586" max="14586" width="21.140625" customWidth="1"/>
    <col min="14587" max="14587" width="38.7109375" customWidth="1"/>
    <col min="14588" max="14588" width="15" bestFit="1" customWidth="1"/>
    <col min="14589" max="14589" width="14.5703125" customWidth="1"/>
    <col min="14590" max="14590" width="16.85546875" customWidth="1"/>
    <col min="14591" max="14591" width="10.5703125" bestFit="1" customWidth="1"/>
    <col min="14594" max="14594" width="10" bestFit="1" customWidth="1"/>
    <col min="14836" max="14836" width="4.42578125" bestFit="1" customWidth="1"/>
    <col min="14837" max="14837" width="33.85546875" customWidth="1"/>
    <col min="14838" max="14838" width="11.42578125" bestFit="1" customWidth="1"/>
    <col min="14839" max="14839" width="74.5703125" bestFit="1" customWidth="1"/>
    <col min="14840" max="14840" width="27.42578125" customWidth="1"/>
    <col min="14841" max="14841" width="30.140625" bestFit="1" customWidth="1"/>
    <col min="14842" max="14842" width="21.140625" customWidth="1"/>
    <col min="14843" max="14843" width="38.7109375" customWidth="1"/>
    <col min="14844" max="14844" width="15" bestFit="1" customWidth="1"/>
    <col min="14845" max="14845" width="14.5703125" customWidth="1"/>
    <col min="14846" max="14846" width="16.85546875" customWidth="1"/>
    <col min="14847" max="14847" width="10.5703125" bestFit="1" customWidth="1"/>
    <col min="14850" max="14850" width="10" bestFit="1" customWidth="1"/>
    <col min="15092" max="15092" width="4.42578125" bestFit="1" customWidth="1"/>
    <col min="15093" max="15093" width="33.85546875" customWidth="1"/>
    <col min="15094" max="15094" width="11.42578125" bestFit="1" customWidth="1"/>
    <col min="15095" max="15095" width="74.5703125" bestFit="1" customWidth="1"/>
    <col min="15096" max="15096" width="27.42578125" customWidth="1"/>
    <col min="15097" max="15097" width="30.140625" bestFit="1" customWidth="1"/>
    <col min="15098" max="15098" width="21.140625" customWidth="1"/>
    <col min="15099" max="15099" width="38.7109375" customWidth="1"/>
    <col min="15100" max="15100" width="15" bestFit="1" customWidth="1"/>
    <col min="15101" max="15101" width="14.5703125" customWidth="1"/>
    <col min="15102" max="15102" width="16.85546875" customWidth="1"/>
    <col min="15103" max="15103" width="10.5703125" bestFit="1" customWidth="1"/>
    <col min="15106" max="15106" width="10" bestFit="1" customWidth="1"/>
    <col min="15348" max="15348" width="4.42578125" bestFit="1" customWidth="1"/>
    <col min="15349" max="15349" width="33.85546875" customWidth="1"/>
    <col min="15350" max="15350" width="11.42578125" bestFit="1" customWidth="1"/>
    <col min="15351" max="15351" width="74.5703125" bestFit="1" customWidth="1"/>
    <col min="15352" max="15352" width="27.42578125" customWidth="1"/>
    <col min="15353" max="15353" width="30.140625" bestFit="1" customWidth="1"/>
    <col min="15354" max="15354" width="21.140625" customWidth="1"/>
    <col min="15355" max="15355" width="38.7109375" customWidth="1"/>
    <col min="15356" max="15356" width="15" bestFit="1" customWidth="1"/>
    <col min="15357" max="15357" width="14.5703125" customWidth="1"/>
    <col min="15358" max="15358" width="16.85546875" customWidth="1"/>
    <col min="15359" max="15359" width="10.5703125" bestFit="1" customWidth="1"/>
    <col min="15362" max="15362" width="10" bestFit="1" customWidth="1"/>
    <col min="15604" max="15604" width="4.42578125" bestFit="1" customWidth="1"/>
    <col min="15605" max="15605" width="33.85546875" customWidth="1"/>
    <col min="15606" max="15606" width="11.42578125" bestFit="1" customWidth="1"/>
    <col min="15607" max="15607" width="74.5703125" bestFit="1" customWidth="1"/>
    <col min="15608" max="15608" width="27.42578125" customWidth="1"/>
    <col min="15609" max="15609" width="30.140625" bestFit="1" customWidth="1"/>
    <col min="15610" max="15610" width="21.140625" customWidth="1"/>
    <col min="15611" max="15611" width="38.7109375" customWidth="1"/>
    <col min="15612" max="15612" width="15" bestFit="1" customWidth="1"/>
    <col min="15613" max="15613" width="14.5703125" customWidth="1"/>
    <col min="15614" max="15614" width="16.85546875" customWidth="1"/>
    <col min="15615" max="15615" width="10.5703125" bestFit="1" customWidth="1"/>
    <col min="15618" max="15618" width="10" bestFit="1" customWidth="1"/>
    <col min="15860" max="15860" width="4.42578125" bestFit="1" customWidth="1"/>
    <col min="15861" max="15861" width="33.85546875" customWidth="1"/>
    <col min="15862" max="15862" width="11.42578125" bestFit="1" customWidth="1"/>
    <col min="15863" max="15863" width="74.5703125" bestFit="1" customWidth="1"/>
    <col min="15864" max="15864" width="27.42578125" customWidth="1"/>
    <col min="15865" max="15865" width="30.140625" bestFit="1" customWidth="1"/>
    <col min="15866" max="15866" width="21.140625" customWidth="1"/>
    <col min="15867" max="15867" width="38.7109375" customWidth="1"/>
    <col min="15868" max="15868" width="15" bestFit="1" customWidth="1"/>
    <col min="15869" max="15869" width="14.5703125" customWidth="1"/>
    <col min="15870" max="15870" width="16.85546875" customWidth="1"/>
    <col min="15871" max="15871" width="10.5703125" bestFit="1" customWidth="1"/>
    <col min="15874" max="15874" width="10" bestFit="1" customWidth="1"/>
    <col min="16116" max="16116" width="4.42578125" bestFit="1" customWidth="1"/>
    <col min="16117" max="16117" width="33.85546875" customWidth="1"/>
    <col min="16118" max="16118" width="11.42578125" bestFit="1" customWidth="1"/>
    <col min="16119" max="16119" width="74.5703125" bestFit="1" customWidth="1"/>
    <col min="16120" max="16120" width="27.42578125" customWidth="1"/>
    <col min="16121" max="16121" width="30.140625" bestFit="1" customWidth="1"/>
    <col min="16122" max="16122" width="21.140625" customWidth="1"/>
    <col min="16123" max="16123" width="38.7109375" customWidth="1"/>
    <col min="16124" max="16124" width="15" bestFit="1" customWidth="1"/>
    <col min="16125" max="16125" width="14.5703125" customWidth="1"/>
    <col min="16126" max="16126" width="16.85546875" customWidth="1"/>
    <col min="16127" max="16127" width="10.5703125" bestFit="1" customWidth="1"/>
    <col min="16130" max="16130" width="10" bestFit="1" customWidth="1"/>
  </cols>
  <sheetData>
    <row r="1" spans="1:7" x14ac:dyDescent="0.25">
      <c r="A1" s="41" t="s">
        <v>717</v>
      </c>
      <c r="B1" s="42"/>
      <c r="C1" s="1"/>
      <c r="D1" s="1"/>
      <c r="E1" s="4"/>
      <c r="F1" s="1"/>
      <c r="G1" s="1"/>
    </row>
    <row r="2" spans="1:7" x14ac:dyDescent="0.25">
      <c r="A2" s="1"/>
      <c r="B2" s="42"/>
      <c r="C2" s="1"/>
      <c r="D2" s="1"/>
      <c r="E2" s="4"/>
      <c r="F2" s="1"/>
      <c r="G2" s="1"/>
    </row>
    <row r="3" spans="1:7" x14ac:dyDescent="0.25">
      <c r="A3" s="55" t="s">
        <v>0</v>
      </c>
      <c r="B3" s="56" t="s">
        <v>94</v>
      </c>
      <c r="C3" s="56"/>
      <c r="D3" s="56"/>
      <c r="E3" s="57" t="s">
        <v>95</v>
      </c>
      <c r="F3" s="55" t="s">
        <v>96</v>
      </c>
      <c r="G3" s="55"/>
    </row>
    <row r="4" spans="1:7" x14ac:dyDescent="0.25">
      <c r="A4" s="55"/>
      <c r="B4" s="43" t="s">
        <v>97</v>
      </c>
      <c r="C4" s="44" t="s">
        <v>4</v>
      </c>
      <c r="D4" s="53" t="s">
        <v>98</v>
      </c>
      <c r="E4" s="57"/>
      <c r="F4" s="53" t="s">
        <v>1</v>
      </c>
      <c r="G4" s="53" t="s">
        <v>2</v>
      </c>
    </row>
    <row r="5" spans="1:7" x14ac:dyDescent="0.25">
      <c r="A5" s="5">
        <v>94</v>
      </c>
      <c r="B5" s="31" t="s">
        <v>69</v>
      </c>
      <c r="C5" s="153" t="s">
        <v>84</v>
      </c>
      <c r="D5" s="35" t="s">
        <v>898</v>
      </c>
      <c r="E5" s="154">
        <v>70000</v>
      </c>
      <c r="F5" s="30" t="s">
        <v>241</v>
      </c>
      <c r="G5" s="30" t="s">
        <v>241</v>
      </c>
    </row>
    <row r="6" spans="1:7" x14ac:dyDescent="0.25">
      <c r="A6" s="5">
        <v>108</v>
      </c>
      <c r="B6" s="33" t="s">
        <v>69</v>
      </c>
      <c r="C6" s="30" t="s">
        <v>723</v>
      </c>
      <c r="D6" s="35" t="s">
        <v>724</v>
      </c>
      <c r="E6" s="154">
        <v>2749250</v>
      </c>
      <c r="F6" s="37" t="s">
        <v>899</v>
      </c>
      <c r="G6" s="37"/>
    </row>
    <row r="7" spans="1:7" x14ac:dyDescent="0.25">
      <c r="A7" s="5">
        <v>135</v>
      </c>
      <c r="B7" s="9" t="s">
        <v>10</v>
      </c>
      <c r="C7" s="10">
        <v>7106802801</v>
      </c>
      <c r="D7" s="11" t="s">
        <v>106</v>
      </c>
      <c r="E7" s="95">
        <v>700000</v>
      </c>
      <c r="F7" s="8" t="s">
        <v>318</v>
      </c>
      <c r="G7" s="8" t="s">
        <v>12</v>
      </c>
    </row>
    <row r="8" spans="1:7" x14ac:dyDescent="0.25">
      <c r="A8" s="5">
        <v>136</v>
      </c>
      <c r="B8" s="17" t="s">
        <v>10</v>
      </c>
      <c r="C8" s="18">
        <v>7085381924</v>
      </c>
      <c r="D8" s="19" t="s">
        <v>504</v>
      </c>
      <c r="E8" s="95">
        <v>200000</v>
      </c>
      <c r="F8" s="16" t="s">
        <v>505</v>
      </c>
      <c r="G8" s="8" t="s">
        <v>12</v>
      </c>
    </row>
    <row r="9" spans="1:7" x14ac:dyDescent="0.25">
      <c r="A9" s="5">
        <v>137</v>
      </c>
      <c r="B9" s="17" t="s">
        <v>10</v>
      </c>
      <c r="C9" s="18">
        <v>7085382157</v>
      </c>
      <c r="D9" s="19" t="s">
        <v>598</v>
      </c>
      <c r="E9" s="95">
        <v>500000</v>
      </c>
      <c r="F9" s="8" t="s">
        <v>900</v>
      </c>
      <c r="G9" s="8" t="s">
        <v>12</v>
      </c>
    </row>
    <row r="10" spans="1:7" x14ac:dyDescent="0.25">
      <c r="A10" s="5">
        <v>138</v>
      </c>
      <c r="B10" s="9" t="s">
        <v>10</v>
      </c>
      <c r="C10" s="10">
        <v>7116954887</v>
      </c>
      <c r="D10" s="11" t="s">
        <v>606</v>
      </c>
      <c r="E10" s="95">
        <v>600000</v>
      </c>
      <c r="F10" s="8" t="s">
        <v>607</v>
      </c>
      <c r="G10" s="8" t="s">
        <v>12</v>
      </c>
    </row>
    <row r="11" spans="1:7" x14ac:dyDescent="0.25">
      <c r="A11" s="5">
        <v>139</v>
      </c>
      <c r="B11" s="9" t="s">
        <v>10</v>
      </c>
      <c r="C11" s="10">
        <v>7103381678</v>
      </c>
      <c r="D11" s="11" t="s">
        <v>110</v>
      </c>
      <c r="E11" s="95">
        <v>4000000</v>
      </c>
      <c r="F11" s="8" t="s">
        <v>45</v>
      </c>
      <c r="G11" s="8" t="s">
        <v>285</v>
      </c>
    </row>
    <row r="12" spans="1:7" x14ac:dyDescent="0.25">
      <c r="A12" s="5">
        <v>140</v>
      </c>
      <c r="B12" s="17" t="s">
        <v>10</v>
      </c>
      <c r="C12" s="18">
        <v>7106802887</v>
      </c>
      <c r="D12" s="19" t="s">
        <v>106</v>
      </c>
      <c r="E12" s="95">
        <v>500000</v>
      </c>
      <c r="F12" s="16" t="s">
        <v>206</v>
      </c>
      <c r="G12" s="8" t="s">
        <v>12</v>
      </c>
    </row>
    <row r="13" spans="1:7" x14ac:dyDescent="0.25">
      <c r="A13" s="5">
        <v>141</v>
      </c>
      <c r="B13" s="9" t="s">
        <v>10</v>
      </c>
      <c r="C13" s="20">
        <v>7127738755</v>
      </c>
      <c r="D13" s="11" t="s">
        <v>106</v>
      </c>
      <c r="E13" s="95">
        <v>4000000</v>
      </c>
      <c r="F13" s="8" t="s">
        <v>324</v>
      </c>
      <c r="G13" s="8" t="s">
        <v>901</v>
      </c>
    </row>
    <row r="14" spans="1:7" x14ac:dyDescent="0.25">
      <c r="A14" s="5">
        <v>142</v>
      </c>
      <c r="B14" s="9" t="s">
        <v>10</v>
      </c>
      <c r="C14" s="10">
        <v>7130471228</v>
      </c>
      <c r="D14" s="11" t="s">
        <v>106</v>
      </c>
      <c r="E14" s="95">
        <v>500000</v>
      </c>
      <c r="F14" s="8" t="s">
        <v>902</v>
      </c>
      <c r="G14" s="8" t="s">
        <v>12</v>
      </c>
    </row>
    <row r="15" spans="1:7" x14ac:dyDescent="0.25">
      <c r="A15" s="5">
        <v>143</v>
      </c>
      <c r="B15" s="9" t="s">
        <v>10</v>
      </c>
      <c r="C15" s="10">
        <v>7106802399</v>
      </c>
      <c r="D15" s="11" t="s">
        <v>106</v>
      </c>
      <c r="E15" s="95">
        <v>500000</v>
      </c>
      <c r="F15" s="16" t="s">
        <v>903</v>
      </c>
      <c r="G15" s="8" t="s">
        <v>12</v>
      </c>
    </row>
    <row r="16" spans="1:7" x14ac:dyDescent="0.25">
      <c r="A16" s="5">
        <v>144</v>
      </c>
      <c r="B16" s="17" t="s">
        <v>10</v>
      </c>
      <c r="C16" s="18">
        <v>7074398906</v>
      </c>
      <c r="D16" s="19" t="s">
        <v>109</v>
      </c>
      <c r="E16" s="95">
        <v>500000</v>
      </c>
      <c r="F16" s="8" t="s">
        <v>904</v>
      </c>
      <c r="G16" s="8" t="s">
        <v>12</v>
      </c>
    </row>
    <row r="17" spans="1:7" x14ac:dyDescent="0.25">
      <c r="A17" s="5">
        <v>145</v>
      </c>
      <c r="B17" s="9" t="s">
        <v>10</v>
      </c>
      <c r="C17" s="10" t="s">
        <v>327</v>
      </c>
      <c r="D17" s="11" t="s">
        <v>106</v>
      </c>
      <c r="E17" s="95">
        <v>4000000</v>
      </c>
      <c r="F17" s="16" t="s">
        <v>661</v>
      </c>
      <c r="G17" s="8" t="s">
        <v>12</v>
      </c>
    </row>
    <row r="18" spans="1:7" x14ac:dyDescent="0.25">
      <c r="A18" s="5">
        <v>146</v>
      </c>
      <c r="B18" s="17" t="s">
        <v>10</v>
      </c>
      <c r="C18" s="18" t="s">
        <v>327</v>
      </c>
      <c r="D18" s="19" t="s">
        <v>106</v>
      </c>
      <c r="E18" s="95">
        <v>4000000</v>
      </c>
      <c r="F18" s="8" t="s">
        <v>660</v>
      </c>
      <c r="G18" s="8" t="s">
        <v>12</v>
      </c>
    </row>
    <row r="19" spans="1:7" x14ac:dyDescent="0.25">
      <c r="A19" s="5">
        <v>147</v>
      </c>
      <c r="B19" s="9" t="s">
        <v>10</v>
      </c>
      <c r="C19" s="20">
        <v>7137935982</v>
      </c>
      <c r="D19" s="11" t="s">
        <v>905</v>
      </c>
      <c r="E19" s="95">
        <v>200000</v>
      </c>
      <c r="F19" s="8" t="s">
        <v>498</v>
      </c>
      <c r="G19" s="8" t="s">
        <v>12</v>
      </c>
    </row>
    <row r="20" spans="1:7" x14ac:dyDescent="0.25">
      <c r="A20" s="5">
        <v>148</v>
      </c>
      <c r="B20" s="17" t="s">
        <v>10</v>
      </c>
      <c r="C20" s="10">
        <v>7135600948</v>
      </c>
      <c r="D20" s="11" t="s">
        <v>906</v>
      </c>
      <c r="E20" s="95">
        <v>500000</v>
      </c>
      <c r="F20" s="8" t="s">
        <v>907</v>
      </c>
      <c r="G20" s="8" t="s">
        <v>12</v>
      </c>
    </row>
    <row r="21" spans="1:7" x14ac:dyDescent="0.25">
      <c r="A21" s="5">
        <v>156</v>
      </c>
      <c r="B21" s="9" t="s">
        <v>5</v>
      </c>
      <c r="C21" s="20">
        <v>7085382483</v>
      </c>
      <c r="D21" s="11" t="s">
        <v>487</v>
      </c>
      <c r="E21" s="95">
        <v>400000</v>
      </c>
      <c r="F21" s="8" t="s">
        <v>161</v>
      </c>
      <c r="G21" s="8" t="s">
        <v>12</v>
      </c>
    </row>
    <row r="22" spans="1:7" x14ac:dyDescent="0.25">
      <c r="A22" s="5">
        <v>157</v>
      </c>
      <c r="B22" s="9" t="s">
        <v>5</v>
      </c>
      <c r="C22" s="10">
        <v>7085381533</v>
      </c>
      <c r="D22" s="11" t="s">
        <v>528</v>
      </c>
      <c r="E22" s="95">
        <v>300000</v>
      </c>
      <c r="F22" s="8" t="s">
        <v>529</v>
      </c>
      <c r="G22" s="8" t="s">
        <v>12</v>
      </c>
    </row>
    <row r="23" spans="1:7" x14ac:dyDescent="0.25">
      <c r="A23" s="5">
        <v>158</v>
      </c>
      <c r="B23" s="9" t="s">
        <v>5</v>
      </c>
      <c r="C23" s="10">
        <v>7085382025</v>
      </c>
      <c r="D23" s="11" t="s">
        <v>908</v>
      </c>
      <c r="E23" s="95">
        <v>500000</v>
      </c>
      <c r="F23" s="16" t="s">
        <v>302</v>
      </c>
      <c r="G23" s="8" t="s">
        <v>12</v>
      </c>
    </row>
    <row r="24" spans="1:7" x14ac:dyDescent="0.25">
      <c r="A24" s="5">
        <v>159</v>
      </c>
      <c r="B24" s="9" t="s">
        <v>5</v>
      </c>
      <c r="C24" s="20">
        <v>7085381387</v>
      </c>
      <c r="D24" s="11" t="s">
        <v>909</v>
      </c>
      <c r="E24" s="95">
        <v>700000</v>
      </c>
      <c r="F24" s="8" t="s">
        <v>515</v>
      </c>
      <c r="G24" s="8" t="s">
        <v>12</v>
      </c>
    </row>
    <row r="25" spans="1:7" ht="15.75" customHeight="1" x14ac:dyDescent="0.3">
      <c r="A25" s="84" t="s">
        <v>99</v>
      </c>
      <c r="B25" s="85"/>
      <c r="C25" s="85"/>
      <c r="D25" s="86"/>
      <c r="E25" s="155">
        <f>SUM(E5:E24)</f>
        <v>25419250</v>
      </c>
    </row>
    <row r="28" spans="1:7" x14ac:dyDescent="0.25">
      <c r="A28" s="47" t="s">
        <v>910</v>
      </c>
      <c r="B28" s="47"/>
      <c r="C28" s="48"/>
      <c r="D28" s="49"/>
      <c r="E28" s="50"/>
    </row>
    <row r="29" spans="1:7" x14ac:dyDescent="0.25">
      <c r="A29" s="47" t="s">
        <v>100</v>
      </c>
      <c r="B29" s="47"/>
      <c r="C29" s="48"/>
      <c r="D29" s="49"/>
      <c r="E29" s="50"/>
    </row>
    <row r="30" spans="1:7" x14ac:dyDescent="0.25">
      <c r="A30" s="51"/>
      <c r="B30" s="47"/>
      <c r="C30" s="48"/>
      <c r="D30" s="49"/>
      <c r="E30" s="50"/>
    </row>
    <row r="31" spans="1:7" ht="15" customHeight="1" x14ac:dyDescent="0.25">
      <c r="A31" s="47" t="s">
        <v>101</v>
      </c>
      <c r="B31" s="47"/>
      <c r="C31" s="48"/>
      <c r="D31" s="49"/>
      <c r="E31" s="50"/>
    </row>
    <row r="32" spans="1:7" x14ac:dyDescent="0.25">
      <c r="A32" s="47" t="s">
        <v>102</v>
      </c>
      <c r="B32" s="47"/>
      <c r="C32" s="48">
        <v>31</v>
      </c>
      <c r="D32" s="49">
        <v>1000</v>
      </c>
      <c r="E32" s="50">
        <f>+D32*C32</f>
        <v>31000</v>
      </c>
    </row>
    <row r="33" spans="1:5" x14ac:dyDescent="0.25">
      <c r="A33" s="47" t="s">
        <v>103</v>
      </c>
      <c r="B33" s="47"/>
      <c r="C33" s="48">
        <v>134</v>
      </c>
      <c r="D33" s="49">
        <v>5000</v>
      </c>
      <c r="E33" s="50">
        <f>+D33*C33</f>
        <v>670000</v>
      </c>
    </row>
    <row r="34" spans="1:5" x14ac:dyDescent="0.25">
      <c r="A34" s="47" t="s">
        <v>104</v>
      </c>
      <c r="B34" s="47"/>
      <c r="C34" s="48">
        <f>+C33+1</f>
        <v>135</v>
      </c>
      <c r="D34" s="49">
        <v>200</v>
      </c>
      <c r="E34" s="50">
        <f>+D34*C34</f>
        <v>27000</v>
      </c>
    </row>
    <row r="35" spans="1:5" x14ac:dyDescent="0.25">
      <c r="A35" s="51"/>
      <c r="B35" s="47"/>
      <c r="C35" s="48"/>
      <c r="D35" s="49"/>
      <c r="E35" s="50">
        <f>+SUM(E32:E34)</f>
        <v>728000</v>
      </c>
    </row>
    <row r="36" spans="1:5" x14ac:dyDescent="0.25">
      <c r="A36" s="51"/>
      <c r="B36" s="47"/>
      <c r="C36" s="48"/>
      <c r="D36" s="49"/>
      <c r="E36" s="52">
        <f>+E35+E25</f>
        <v>26147250</v>
      </c>
    </row>
    <row r="48" spans="1:5" x14ac:dyDescent="0.25">
      <c r="B48"/>
      <c r="E48"/>
    </row>
    <row r="49" spans="2:5" x14ac:dyDescent="0.25">
      <c r="B49"/>
      <c r="E49"/>
    </row>
    <row r="50" spans="2:5" x14ac:dyDescent="0.25">
      <c r="B50"/>
      <c r="E50"/>
    </row>
    <row r="51" spans="2:5" x14ac:dyDescent="0.25">
      <c r="B51"/>
      <c r="E51"/>
    </row>
    <row r="52" spans="2:5" x14ac:dyDescent="0.25">
      <c r="B52"/>
      <c r="E52"/>
    </row>
    <row r="53" spans="2:5" x14ac:dyDescent="0.25">
      <c r="B53"/>
      <c r="E53"/>
    </row>
    <row r="54" spans="2:5" x14ac:dyDescent="0.25">
      <c r="B54"/>
      <c r="E54"/>
    </row>
    <row r="55" spans="2:5" x14ac:dyDescent="0.25">
      <c r="B55"/>
      <c r="E55"/>
    </row>
    <row r="56" spans="2:5" x14ac:dyDescent="0.25">
      <c r="B56"/>
      <c r="E56"/>
    </row>
    <row r="57" spans="2:5" x14ac:dyDescent="0.25">
      <c r="B57"/>
      <c r="E57"/>
    </row>
    <row r="58" spans="2:5" x14ac:dyDescent="0.25">
      <c r="B58"/>
      <c r="E58"/>
    </row>
    <row r="59" spans="2:5" x14ac:dyDescent="0.25">
      <c r="B59"/>
      <c r="E59"/>
    </row>
    <row r="60" spans="2:5" x14ac:dyDescent="0.25">
      <c r="B60"/>
      <c r="E60"/>
    </row>
    <row r="61" spans="2:5" x14ac:dyDescent="0.25">
      <c r="B61"/>
      <c r="E61"/>
    </row>
    <row r="62" spans="2:5" x14ac:dyDescent="0.25">
      <c r="B62"/>
      <c r="E62"/>
    </row>
    <row r="63" spans="2:5" x14ac:dyDescent="0.25">
      <c r="B63"/>
      <c r="E63"/>
    </row>
    <row r="64" spans="2:5" x14ac:dyDescent="0.25">
      <c r="B64"/>
      <c r="E64"/>
    </row>
    <row r="78" spans="2:5" x14ac:dyDescent="0.25">
      <c r="B78"/>
      <c r="E78"/>
    </row>
    <row r="79" spans="2:5" x14ac:dyDescent="0.25">
      <c r="B79"/>
      <c r="E79"/>
    </row>
    <row r="80" spans="2:5" x14ac:dyDescent="0.25">
      <c r="B80"/>
      <c r="E80"/>
    </row>
    <row r="81" spans="2:5" x14ac:dyDescent="0.25">
      <c r="B81"/>
      <c r="E81"/>
    </row>
    <row r="82" spans="2:5" x14ac:dyDescent="0.25">
      <c r="B82"/>
      <c r="E82"/>
    </row>
    <row r="83" spans="2:5" x14ac:dyDescent="0.25">
      <c r="B83"/>
      <c r="E83"/>
    </row>
    <row r="84" spans="2:5" x14ac:dyDescent="0.25">
      <c r="B84"/>
      <c r="E84"/>
    </row>
    <row r="85" spans="2:5" x14ac:dyDescent="0.25">
      <c r="B85"/>
      <c r="E85"/>
    </row>
    <row r="86" spans="2:5" x14ac:dyDescent="0.25">
      <c r="B86"/>
      <c r="E86"/>
    </row>
    <row r="87" spans="2:5" x14ac:dyDescent="0.25">
      <c r="B87"/>
      <c r="E87"/>
    </row>
    <row r="88" spans="2:5" x14ac:dyDescent="0.25">
      <c r="B88"/>
      <c r="E88"/>
    </row>
    <row r="89" spans="2:5" x14ac:dyDescent="0.25">
      <c r="B89"/>
      <c r="E89"/>
    </row>
    <row r="90" spans="2:5" x14ac:dyDescent="0.25">
      <c r="B90"/>
      <c r="E90"/>
    </row>
    <row r="91" spans="2:5" x14ac:dyDescent="0.25">
      <c r="B91"/>
      <c r="E91"/>
    </row>
    <row r="95" spans="2:5" x14ac:dyDescent="0.25">
      <c r="B95"/>
      <c r="E95"/>
    </row>
    <row r="96" spans="2:5" x14ac:dyDescent="0.25">
      <c r="B96"/>
      <c r="E96"/>
    </row>
    <row r="123" spans="2:5" x14ac:dyDescent="0.25">
      <c r="B123"/>
      <c r="E123"/>
    </row>
    <row r="124" spans="2:5" x14ac:dyDescent="0.25">
      <c r="B124"/>
      <c r="E124"/>
    </row>
  </sheetData>
  <mergeCells count="5">
    <mergeCell ref="A3:A4"/>
    <mergeCell ref="B3:D3"/>
    <mergeCell ref="E3:E4"/>
    <mergeCell ref="F3:G3"/>
    <mergeCell ref="A25:D2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6"/>
  <sheetViews>
    <sheetView tabSelected="1" workbookViewId="0">
      <selection activeCell="E18" sqref="E18"/>
    </sheetView>
  </sheetViews>
  <sheetFormatPr defaultRowHeight="15" x14ac:dyDescent="0.25"/>
  <cols>
    <col min="1" max="1" width="16.140625" style="58" bestFit="1" customWidth="1"/>
    <col min="2" max="2" width="24.5703125" style="1" bestFit="1" customWidth="1"/>
    <col min="3" max="3" width="4" style="1" bestFit="1" customWidth="1"/>
    <col min="4" max="4" width="10.5703125" style="61" bestFit="1" customWidth="1"/>
    <col min="5" max="5" width="31.140625" style="1" bestFit="1" customWidth="1"/>
    <col min="6" max="6" width="30.140625" style="1" bestFit="1" customWidth="1"/>
    <col min="7" max="7" width="9" style="1" bestFit="1" customWidth="1"/>
    <col min="8" max="8" width="18.140625" style="1" bestFit="1" customWidth="1"/>
    <col min="9" max="9" width="20" style="1" bestFit="1" customWidth="1"/>
    <col min="10" max="16384" width="9.140625" style="1"/>
  </cols>
  <sheetData>
    <row r="1" spans="1:10" x14ac:dyDescent="0.25">
      <c r="A1" s="58" t="s">
        <v>111</v>
      </c>
      <c r="B1" s="59" t="s">
        <v>112</v>
      </c>
      <c r="C1" s="59" t="s">
        <v>113</v>
      </c>
      <c r="D1" s="60">
        <f>SUM(D2:D24)</f>
        <v>2680000</v>
      </c>
      <c r="E1" s="59" t="s">
        <v>114</v>
      </c>
      <c r="F1" s="61">
        <v>12</v>
      </c>
      <c r="G1" s="1">
        <v>20200211</v>
      </c>
      <c r="H1" s="62" t="s">
        <v>115</v>
      </c>
    </row>
    <row r="2" spans="1:10" x14ac:dyDescent="0.25">
      <c r="A2" s="63" t="s">
        <v>89</v>
      </c>
      <c r="B2" s="59" t="s">
        <v>911</v>
      </c>
      <c r="C2" s="64" t="s">
        <v>113</v>
      </c>
      <c r="D2" s="65">
        <v>200000</v>
      </c>
      <c r="E2" s="59" t="s">
        <v>912</v>
      </c>
      <c r="F2" s="66" t="s">
        <v>73</v>
      </c>
      <c r="G2" s="64" t="s">
        <v>119</v>
      </c>
      <c r="H2" s="64" t="s">
        <v>119</v>
      </c>
      <c r="J2" s="67">
        <v>1</v>
      </c>
    </row>
    <row r="3" spans="1:10" x14ac:dyDescent="0.25">
      <c r="A3" s="63" t="s">
        <v>913</v>
      </c>
      <c r="B3" s="59" t="s">
        <v>914</v>
      </c>
      <c r="C3" s="64" t="s">
        <v>113</v>
      </c>
      <c r="D3" s="65">
        <v>200000</v>
      </c>
      <c r="E3" s="59" t="s">
        <v>915</v>
      </c>
      <c r="F3" s="66" t="s">
        <v>916</v>
      </c>
      <c r="G3" s="64" t="s">
        <v>119</v>
      </c>
      <c r="H3" s="64" t="s">
        <v>119</v>
      </c>
      <c r="J3" s="67">
        <v>1</v>
      </c>
    </row>
    <row r="4" spans="1:10" x14ac:dyDescent="0.25">
      <c r="A4" s="63" t="s">
        <v>917</v>
      </c>
      <c r="B4" s="68" t="s">
        <v>918</v>
      </c>
      <c r="C4" s="64" t="s">
        <v>113</v>
      </c>
      <c r="D4" s="65">
        <v>240000</v>
      </c>
      <c r="E4" s="64" t="s">
        <v>919</v>
      </c>
      <c r="F4" s="68" t="s">
        <v>87</v>
      </c>
      <c r="G4" s="64" t="s">
        <v>119</v>
      </c>
      <c r="H4" s="64" t="s">
        <v>119</v>
      </c>
      <c r="J4" s="67">
        <v>1</v>
      </c>
    </row>
    <row r="5" spans="1:10" x14ac:dyDescent="0.25">
      <c r="A5" s="63" t="s">
        <v>920</v>
      </c>
      <c r="B5" s="68" t="s">
        <v>921</v>
      </c>
      <c r="C5" s="64" t="s">
        <v>113</v>
      </c>
      <c r="D5" s="65">
        <v>240000</v>
      </c>
      <c r="E5" s="64" t="s">
        <v>922</v>
      </c>
      <c r="F5" s="68" t="s">
        <v>87</v>
      </c>
      <c r="G5" s="64" t="s">
        <v>119</v>
      </c>
      <c r="H5" s="64" t="s">
        <v>119</v>
      </c>
      <c r="J5" s="67">
        <v>1</v>
      </c>
    </row>
    <row r="6" spans="1:10" x14ac:dyDescent="0.25">
      <c r="A6" s="63" t="s">
        <v>129</v>
      </c>
      <c r="B6" s="68" t="s">
        <v>130</v>
      </c>
      <c r="C6" s="64" t="s">
        <v>113</v>
      </c>
      <c r="D6" s="65">
        <v>200000</v>
      </c>
      <c r="E6" s="64" t="s">
        <v>923</v>
      </c>
      <c r="F6" s="68" t="s">
        <v>77</v>
      </c>
      <c r="G6" s="64" t="s">
        <v>119</v>
      </c>
      <c r="H6" s="64" t="s">
        <v>119</v>
      </c>
      <c r="J6" s="67">
        <v>1</v>
      </c>
    </row>
    <row r="7" spans="1:10" x14ac:dyDescent="0.25">
      <c r="A7" s="63" t="s">
        <v>924</v>
      </c>
      <c r="B7" s="68" t="s">
        <v>925</v>
      </c>
      <c r="C7" s="64" t="s">
        <v>113</v>
      </c>
      <c r="D7" s="65">
        <v>240000</v>
      </c>
      <c r="E7" s="64" t="s">
        <v>926</v>
      </c>
      <c r="F7" s="68" t="s">
        <v>69</v>
      </c>
      <c r="G7" s="64" t="s">
        <v>119</v>
      </c>
      <c r="H7" s="64" t="s">
        <v>119</v>
      </c>
      <c r="J7" s="67">
        <v>1</v>
      </c>
    </row>
    <row r="8" spans="1:10" x14ac:dyDescent="0.25">
      <c r="A8" s="63" t="s">
        <v>927</v>
      </c>
      <c r="B8" s="68" t="s">
        <v>928</v>
      </c>
      <c r="C8" s="64" t="s">
        <v>113</v>
      </c>
      <c r="D8" s="65">
        <v>240000</v>
      </c>
      <c r="E8" s="64" t="s">
        <v>929</v>
      </c>
      <c r="F8" s="68" t="s">
        <v>69</v>
      </c>
      <c r="G8" s="64" t="s">
        <v>119</v>
      </c>
      <c r="H8" s="64" t="s">
        <v>119</v>
      </c>
      <c r="J8" s="67">
        <v>1</v>
      </c>
    </row>
    <row r="9" spans="1:10" x14ac:dyDescent="0.25">
      <c r="A9" s="63" t="s">
        <v>930</v>
      </c>
      <c r="B9" s="68" t="s">
        <v>931</v>
      </c>
      <c r="C9" s="64" t="s">
        <v>113</v>
      </c>
      <c r="D9" s="65">
        <v>240000</v>
      </c>
      <c r="E9" s="64" t="s">
        <v>932</v>
      </c>
      <c r="F9" s="68" t="s">
        <v>69</v>
      </c>
      <c r="G9" s="64" t="s">
        <v>119</v>
      </c>
      <c r="H9" s="64" t="s">
        <v>119</v>
      </c>
      <c r="J9" s="67">
        <v>1</v>
      </c>
    </row>
    <row r="10" spans="1:10" x14ac:dyDescent="0.25">
      <c r="A10" s="63" t="s">
        <v>933</v>
      </c>
      <c r="B10" s="68" t="s">
        <v>934</v>
      </c>
      <c r="C10" s="64" t="s">
        <v>113</v>
      </c>
      <c r="D10" s="65">
        <v>200000</v>
      </c>
      <c r="E10" s="64" t="s">
        <v>935</v>
      </c>
      <c r="F10" s="68" t="s">
        <v>69</v>
      </c>
      <c r="G10" s="64" t="s">
        <v>119</v>
      </c>
      <c r="H10" s="64" t="s">
        <v>119</v>
      </c>
      <c r="J10" s="67">
        <v>1</v>
      </c>
    </row>
    <row r="11" spans="1:10" x14ac:dyDescent="0.25">
      <c r="A11" s="63" t="s">
        <v>936</v>
      </c>
      <c r="B11" s="68" t="s">
        <v>937</v>
      </c>
      <c r="C11" s="64" t="s">
        <v>113</v>
      </c>
      <c r="D11" s="65">
        <v>200000</v>
      </c>
      <c r="E11" s="64" t="s">
        <v>938</v>
      </c>
      <c r="F11" s="68" t="s">
        <v>69</v>
      </c>
      <c r="G11" s="64" t="s">
        <v>119</v>
      </c>
      <c r="H11" s="64" t="s">
        <v>119</v>
      </c>
      <c r="J11" s="67">
        <v>1</v>
      </c>
    </row>
    <row r="12" spans="1:10" x14ac:dyDescent="0.25">
      <c r="A12" s="63" t="s">
        <v>939</v>
      </c>
      <c r="B12" s="68" t="s">
        <v>940</v>
      </c>
      <c r="C12" s="64" t="s">
        <v>113</v>
      </c>
      <c r="D12" s="65">
        <v>240000</v>
      </c>
      <c r="E12" s="64" t="s">
        <v>941</v>
      </c>
      <c r="F12" s="68" t="s">
        <v>69</v>
      </c>
      <c r="G12" s="64" t="s">
        <v>119</v>
      </c>
      <c r="H12" s="64" t="s">
        <v>119</v>
      </c>
      <c r="J12" s="67">
        <v>1</v>
      </c>
    </row>
    <row r="13" spans="1:10" x14ac:dyDescent="0.25">
      <c r="A13" s="63" t="s">
        <v>942</v>
      </c>
      <c r="B13" s="69" t="s">
        <v>943</v>
      </c>
      <c r="C13" s="64" t="s">
        <v>113</v>
      </c>
      <c r="D13" s="65">
        <v>240000</v>
      </c>
      <c r="E13" s="64" t="s">
        <v>944</v>
      </c>
      <c r="F13" s="68" t="s">
        <v>90</v>
      </c>
      <c r="G13" s="64" t="s">
        <v>119</v>
      </c>
      <c r="H13" s="64" t="s">
        <v>119</v>
      </c>
      <c r="J13" s="67">
        <v>1</v>
      </c>
    </row>
    <row r="14" spans="1:10" x14ac:dyDescent="0.25">
      <c r="A14" s="63"/>
      <c r="B14" s="68"/>
      <c r="C14" s="64"/>
      <c r="D14" s="65"/>
      <c r="E14" s="64"/>
      <c r="F14" s="68"/>
      <c r="G14" s="64"/>
      <c r="H14" s="64"/>
      <c r="J14" s="67"/>
    </row>
    <row r="15" spans="1:10" x14ac:dyDescent="0.25">
      <c r="A15" s="63"/>
      <c r="B15" s="68"/>
      <c r="C15" s="64"/>
      <c r="D15" s="70"/>
      <c r="E15" s="71"/>
      <c r="F15" s="68"/>
      <c r="G15" s="64"/>
      <c r="H15" s="64"/>
      <c r="J15" s="67"/>
    </row>
    <row r="16" spans="1:10" x14ac:dyDescent="0.25">
      <c r="A16" s="63"/>
      <c r="B16" s="68"/>
      <c r="C16" s="64"/>
      <c r="D16" s="65"/>
      <c r="E16" s="71"/>
      <c r="F16" s="68"/>
      <c r="G16" s="64"/>
      <c r="H16" s="64"/>
      <c r="J16" s="67"/>
    </row>
    <row r="17" spans="1:10" x14ac:dyDescent="0.25">
      <c r="A17" s="72"/>
      <c r="B17" s="68"/>
      <c r="C17" s="64"/>
      <c r="D17" s="65"/>
      <c r="E17" s="71"/>
      <c r="F17" s="70"/>
      <c r="G17" s="64"/>
      <c r="H17" s="64"/>
      <c r="J17" s="67"/>
    </row>
    <row r="18" spans="1:10" x14ac:dyDescent="0.25">
      <c r="A18" s="63"/>
      <c r="B18" s="68"/>
      <c r="C18" s="64"/>
      <c r="D18" s="65"/>
      <c r="E18" s="71"/>
      <c r="F18" s="70"/>
      <c r="G18" s="64"/>
      <c r="H18" s="64"/>
      <c r="J18" s="67"/>
    </row>
    <row r="19" spans="1:10" x14ac:dyDescent="0.25">
      <c r="A19" s="63"/>
      <c r="B19" s="68"/>
      <c r="C19" s="64"/>
      <c r="D19" s="65"/>
      <c r="E19" s="64"/>
      <c r="F19" s="68"/>
      <c r="G19" s="64"/>
      <c r="H19" s="64"/>
      <c r="J19" s="67"/>
    </row>
    <row r="20" spans="1:10" x14ac:dyDescent="0.25">
      <c r="A20" s="63"/>
      <c r="B20" s="59"/>
      <c r="C20" s="64"/>
      <c r="D20" s="65"/>
      <c r="E20" s="59"/>
      <c r="F20" s="66"/>
      <c r="G20" s="64"/>
      <c r="H20" s="64"/>
      <c r="J20" s="67"/>
    </row>
    <row r="21" spans="1:10" x14ac:dyDescent="0.25">
      <c r="A21" s="63"/>
      <c r="B21" s="59"/>
      <c r="C21" s="64"/>
      <c r="D21" s="65"/>
      <c r="E21" s="59"/>
      <c r="F21" s="66"/>
      <c r="G21" s="64"/>
      <c r="H21" s="64"/>
      <c r="J21" s="67"/>
    </row>
    <row r="22" spans="1:10" x14ac:dyDescent="0.25">
      <c r="A22" s="72"/>
      <c r="B22" s="59"/>
      <c r="C22" s="64"/>
      <c r="D22" s="65"/>
      <c r="E22" s="59"/>
      <c r="F22" s="66"/>
      <c r="G22" s="64"/>
      <c r="H22" s="64"/>
      <c r="J22" s="67"/>
    </row>
    <row r="23" spans="1:10" x14ac:dyDescent="0.25">
      <c r="A23" s="63"/>
      <c r="B23" s="59"/>
      <c r="C23" s="64"/>
      <c r="D23" s="65"/>
      <c r="E23" s="59"/>
      <c r="F23" s="66"/>
      <c r="G23" s="64"/>
      <c r="H23" s="64"/>
      <c r="J23" s="67"/>
    </row>
    <row r="24" spans="1:10" x14ac:dyDescent="0.25">
      <c r="A24" s="63"/>
      <c r="B24" s="59"/>
      <c r="C24" s="64"/>
      <c r="D24" s="65"/>
      <c r="E24" s="59"/>
      <c r="F24" s="66"/>
      <c r="G24" s="64"/>
      <c r="H24" s="64"/>
      <c r="J24" s="67"/>
    </row>
    <row r="25" spans="1:10" x14ac:dyDescent="0.25">
      <c r="A25" s="63"/>
      <c r="B25" s="59"/>
      <c r="C25" s="64"/>
      <c r="D25" s="65"/>
      <c r="E25" s="59"/>
      <c r="F25" s="66"/>
      <c r="G25" s="64"/>
      <c r="H25" s="64"/>
      <c r="J25" s="67"/>
    </row>
    <row r="26" spans="1:10" x14ac:dyDescent="0.25">
      <c r="A26" s="63"/>
      <c r="B26" s="59"/>
      <c r="C26" s="64"/>
      <c r="D26" s="65"/>
      <c r="E26" s="59"/>
      <c r="F26" s="66"/>
      <c r="G26" s="64"/>
      <c r="H26" s="64"/>
      <c r="J26" s="67"/>
    </row>
    <row r="27" spans="1:10" x14ac:dyDescent="0.25">
      <c r="A27" s="63"/>
      <c r="B27" s="59"/>
      <c r="C27" s="64"/>
      <c r="D27" s="65"/>
      <c r="E27" s="59"/>
      <c r="F27" s="66"/>
      <c r="G27" s="64"/>
      <c r="H27" s="64"/>
      <c r="J27" s="67"/>
    </row>
    <row r="28" spans="1:10" x14ac:dyDescent="0.25">
      <c r="A28" s="63"/>
      <c r="B28" s="59"/>
      <c r="C28" s="64"/>
      <c r="D28" s="65"/>
      <c r="E28" s="59"/>
      <c r="F28" s="66"/>
      <c r="G28" s="64"/>
      <c r="H28" s="64"/>
      <c r="J28" s="67"/>
    </row>
    <row r="29" spans="1:10" x14ac:dyDescent="0.25">
      <c r="A29" s="63"/>
      <c r="B29" s="59"/>
      <c r="C29" s="64"/>
      <c r="D29" s="65"/>
      <c r="E29" s="59"/>
      <c r="F29" s="66"/>
      <c r="G29" s="64"/>
      <c r="H29" s="64"/>
      <c r="J29" s="67"/>
    </row>
    <row r="30" spans="1:10" x14ac:dyDescent="0.25">
      <c r="A30" s="63"/>
      <c r="B30" s="59"/>
      <c r="C30" s="64"/>
      <c r="D30" s="65"/>
      <c r="E30" s="59"/>
      <c r="F30" s="66"/>
      <c r="G30" s="64"/>
      <c r="H30" s="64"/>
      <c r="J30" s="67"/>
    </row>
    <row r="31" spans="1:10" x14ac:dyDescent="0.25">
      <c r="A31" s="63"/>
      <c r="B31" s="59"/>
      <c r="C31" s="64"/>
      <c r="D31" s="65"/>
      <c r="E31" s="59"/>
      <c r="F31" s="66"/>
      <c r="G31" s="64"/>
      <c r="H31" s="64"/>
      <c r="J31" s="67"/>
    </row>
    <row r="32" spans="1:10" x14ac:dyDescent="0.25">
      <c r="A32" s="63"/>
      <c r="B32" s="59"/>
      <c r="C32" s="64"/>
      <c r="D32" s="65"/>
      <c r="E32" s="59"/>
      <c r="F32" s="66"/>
      <c r="G32" s="64"/>
      <c r="H32" s="64"/>
      <c r="J32" s="67"/>
    </row>
    <row r="33" spans="1:10" x14ac:dyDescent="0.25">
      <c r="A33" s="63"/>
      <c r="B33" s="59"/>
      <c r="C33" s="64"/>
      <c r="D33" s="65"/>
      <c r="E33" s="59"/>
      <c r="F33" s="66"/>
      <c r="G33" s="64"/>
      <c r="H33" s="64"/>
      <c r="J33" s="67"/>
    </row>
    <row r="34" spans="1:10" x14ac:dyDescent="0.25">
      <c r="A34" s="63"/>
      <c r="B34" s="59"/>
      <c r="C34" s="64"/>
      <c r="D34" s="65"/>
      <c r="E34" s="59"/>
      <c r="F34" s="66"/>
      <c r="G34" s="64"/>
      <c r="H34" s="64"/>
      <c r="J34" s="67"/>
    </row>
    <row r="35" spans="1:10" x14ac:dyDescent="0.25">
      <c r="A35" s="63"/>
      <c r="B35" s="59"/>
      <c r="C35" s="64"/>
      <c r="D35" s="65"/>
      <c r="E35" s="59"/>
      <c r="F35" s="66"/>
      <c r="G35" s="64"/>
      <c r="H35" s="64"/>
      <c r="J35" s="67"/>
    </row>
    <row r="36" spans="1:10" x14ac:dyDescent="0.25">
      <c r="A36" s="63"/>
      <c r="B36" s="59"/>
      <c r="C36" s="64"/>
      <c r="D36" s="65"/>
      <c r="E36" s="59"/>
      <c r="F36" s="66"/>
      <c r="G36" s="64"/>
      <c r="H36" s="64"/>
      <c r="J36" s="67"/>
    </row>
    <row r="37" spans="1:10" x14ac:dyDescent="0.25">
      <c r="A37" s="63"/>
      <c r="B37" s="59"/>
      <c r="C37" s="64"/>
      <c r="D37" s="65"/>
      <c r="E37" s="59"/>
      <c r="F37" s="66"/>
      <c r="G37" s="64"/>
      <c r="H37" s="64"/>
      <c r="J37" s="67"/>
    </row>
    <row r="38" spans="1:10" x14ac:dyDescent="0.25">
      <c r="A38" s="63"/>
      <c r="B38" s="59"/>
      <c r="C38" s="64"/>
      <c r="D38" s="65"/>
      <c r="E38" s="59"/>
      <c r="F38" s="66"/>
      <c r="G38" s="64"/>
      <c r="H38" s="64"/>
      <c r="J38" s="67"/>
    </row>
    <row r="39" spans="1:10" x14ac:dyDescent="0.25">
      <c r="A39" s="72"/>
      <c r="B39" s="59"/>
      <c r="C39" s="64"/>
      <c r="D39" s="65"/>
      <c r="E39" s="59"/>
      <c r="F39" s="66"/>
      <c r="G39" s="64"/>
      <c r="H39" s="64"/>
      <c r="J39" s="67"/>
    </row>
    <row r="40" spans="1:10" x14ac:dyDescent="0.25">
      <c r="A40" s="63"/>
      <c r="B40" s="59"/>
      <c r="C40" s="64"/>
      <c r="E40" s="59"/>
      <c r="F40" s="66"/>
      <c r="G40" s="64"/>
      <c r="H40" s="64"/>
      <c r="J40" s="67"/>
    </row>
    <row r="41" spans="1:10" x14ac:dyDescent="0.25">
      <c r="A41" s="63"/>
      <c r="C41" s="64"/>
      <c r="E41" s="59"/>
      <c r="F41" s="66"/>
      <c r="G41" s="64"/>
      <c r="H41" s="64"/>
      <c r="J41" s="67"/>
    </row>
    <row r="42" spans="1:10" x14ac:dyDescent="0.25">
      <c r="A42" s="63"/>
      <c r="C42" s="64"/>
      <c r="E42" s="59"/>
      <c r="F42" s="66"/>
      <c r="G42" s="64"/>
      <c r="H42" s="64"/>
      <c r="J42" s="67"/>
    </row>
    <row r="43" spans="1:10" x14ac:dyDescent="0.25">
      <c r="A43" s="63"/>
      <c r="C43" s="64"/>
      <c r="E43" s="59"/>
      <c r="F43" s="66"/>
      <c r="G43" s="64"/>
      <c r="H43" s="64"/>
      <c r="J43" s="67"/>
    </row>
    <row r="44" spans="1:10" x14ac:dyDescent="0.25">
      <c r="A44" s="63"/>
      <c r="C44" s="64"/>
      <c r="E44" s="59"/>
      <c r="F44" s="66"/>
      <c r="G44" s="64"/>
      <c r="H44" s="64"/>
      <c r="J44" s="67"/>
    </row>
    <row r="45" spans="1:10" x14ac:dyDescent="0.25">
      <c r="A45" s="63"/>
      <c r="C45" s="64"/>
      <c r="E45" s="59"/>
      <c r="F45" s="66"/>
      <c r="G45" s="64"/>
      <c r="H45" s="64"/>
      <c r="J45" s="67"/>
    </row>
    <row r="46" spans="1:10" x14ac:dyDescent="0.25">
      <c r="A46" s="63"/>
      <c r="C46" s="64"/>
      <c r="E46" s="59"/>
      <c r="F46" s="66"/>
      <c r="G46" s="64"/>
      <c r="H46" s="64"/>
      <c r="J46" s="67"/>
    </row>
    <row r="47" spans="1:10" x14ac:dyDescent="0.25">
      <c r="A47" s="63"/>
      <c r="C47" s="64"/>
      <c r="E47" s="59"/>
      <c r="F47" s="66"/>
      <c r="G47" s="64"/>
      <c r="H47" s="64"/>
      <c r="J47" s="67"/>
    </row>
    <row r="48" spans="1:10" x14ac:dyDescent="0.25">
      <c r="A48" s="63"/>
      <c r="C48" s="64"/>
      <c r="E48" s="59"/>
      <c r="F48" s="66"/>
      <c r="G48" s="64"/>
      <c r="H48" s="64"/>
      <c r="J48" s="67"/>
    </row>
    <row r="49" spans="1:10" x14ac:dyDescent="0.25">
      <c r="A49" s="63"/>
      <c r="C49" s="64"/>
      <c r="E49" s="59"/>
      <c r="F49" s="66"/>
      <c r="G49" s="64"/>
      <c r="H49" s="64"/>
      <c r="J49" s="67"/>
    </row>
    <row r="50" spans="1:10" x14ac:dyDescent="0.25">
      <c r="A50" s="63"/>
      <c r="C50" s="64"/>
      <c r="E50" s="59"/>
      <c r="F50" s="66"/>
      <c r="G50" s="64"/>
      <c r="H50" s="64"/>
      <c r="J50" s="67"/>
    </row>
    <row r="51" spans="1:10" x14ac:dyDescent="0.25">
      <c r="A51" s="63"/>
      <c r="C51" s="64"/>
      <c r="E51" s="59"/>
      <c r="F51" s="66"/>
      <c r="G51" s="64"/>
      <c r="H51" s="64"/>
      <c r="J51" s="67"/>
    </row>
    <row r="52" spans="1:10" x14ac:dyDescent="0.25">
      <c r="A52" s="63"/>
      <c r="C52" s="64"/>
      <c r="E52" s="59"/>
      <c r="F52" s="66"/>
      <c r="G52" s="64"/>
      <c r="H52" s="64"/>
      <c r="J52" s="67"/>
    </row>
    <row r="53" spans="1:10" x14ac:dyDescent="0.25">
      <c r="A53" s="72"/>
      <c r="C53" s="64"/>
      <c r="E53" s="59"/>
      <c r="F53" s="66"/>
      <c r="G53" s="64"/>
      <c r="H53" s="64"/>
      <c r="J53" s="67"/>
    </row>
    <row r="54" spans="1:10" x14ac:dyDescent="0.25">
      <c r="A54" s="63"/>
      <c r="C54" s="64"/>
      <c r="E54" s="59"/>
      <c r="F54" s="66"/>
      <c r="G54" s="64"/>
      <c r="H54" s="64"/>
      <c r="J54" s="67"/>
    </row>
    <row r="55" spans="1:10" x14ac:dyDescent="0.25">
      <c r="A55" s="63"/>
      <c r="C55" s="64"/>
      <c r="E55" s="59"/>
      <c r="F55" s="66"/>
      <c r="G55" s="64"/>
      <c r="H55" s="64"/>
      <c r="J55" s="67"/>
    </row>
    <row r="56" spans="1:10" x14ac:dyDescent="0.25">
      <c r="A56" s="63"/>
      <c r="C56" s="64"/>
      <c r="E56" s="59"/>
      <c r="F56" s="66"/>
      <c r="G56" s="64"/>
      <c r="H56" s="64"/>
      <c r="J56" s="67"/>
    </row>
    <row r="57" spans="1:10" x14ac:dyDescent="0.25">
      <c r="A57" s="63"/>
      <c r="C57" s="64"/>
      <c r="E57" s="59"/>
      <c r="F57" s="66"/>
      <c r="G57" s="64"/>
      <c r="H57" s="64"/>
      <c r="J57" s="67"/>
    </row>
    <row r="58" spans="1:10" x14ac:dyDescent="0.25">
      <c r="A58" s="63"/>
      <c r="C58" s="64"/>
      <c r="E58" s="59"/>
      <c r="F58" s="66"/>
      <c r="G58" s="64"/>
      <c r="H58" s="64"/>
      <c r="J58" s="67"/>
    </row>
    <row r="59" spans="1:10" x14ac:dyDescent="0.25">
      <c r="A59" s="63"/>
      <c r="C59" s="64"/>
      <c r="E59" s="59"/>
      <c r="F59" s="66"/>
      <c r="G59" s="64"/>
      <c r="H59" s="64"/>
      <c r="J59" s="67"/>
    </row>
    <row r="60" spans="1:10" x14ac:dyDescent="0.25">
      <c r="A60" s="63"/>
      <c r="C60" s="64"/>
      <c r="E60" s="59"/>
      <c r="F60" s="66"/>
      <c r="G60" s="64"/>
      <c r="H60" s="64"/>
      <c r="J60" s="67"/>
    </row>
    <row r="61" spans="1:10" x14ac:dyDescent="0.25">
      <c r="A61" s="73"/>
      <c r="C61" s="64"/>
      <c r="E61" s="59"/>
      <c r="F61" s="66"/>
      <c r="G61" s="64"/>
      <c r="H61" s="64"/>
      <c r="J61" s="67"/>
    </row>
    <row r="62" spans="1:10" x14ac:dyDescent="0.25">
      <c r="A62" s="73"/>
      <c r="C62" s="64"/>
      <c r="E62" s="59"/>
      <c r="F62" s="66"/>
      <c r="G62" s="64"/>
      <c r="H62" s="64"/>
      <c r="J62" s="67"/>
    </row>
    <row r="63" spans="1:10" x14ac:dyDescent="0.25">
      <c r="A63" s="73"/>
      <c r="C63" s="64"/>
      <c r="E63" s="59"/>
      <c r="F63" s="66"/>
      <c r="G63" s="64"/>
      <c r="H63" s="64"/>
      <c r="J63" s="67"/>
    </row>
    <row r="64" spans="1:10" x14ac:dyDescent="0.25">
      <c r="A64" s="73"/>
      <c r="C64" s="64"/>
      <c r="E64" s="59"/>
      <c r="F64" s="66"/>
      <c r="G64" s="64"/>
      <c r="H64" s="64"/>
      <c r="J64" s="67"/>
    </row>
    <row r="65" spans="1:10" x14ac:dyDescent="0.25">
      <c r="A65" s="73"/>
      <c r="C65" s="64"/>
      <c r="E65" s="59"/>
      <c r="F65" s="66"/>
      <c r="G65" s="64"/>
      <c r="H65" s="64"/>
      <c r="J65" s="67"/>
    </row>
    <row r="66" spans="1:10" x14ac:dyDescent="0.25">
      <c r="A66" s="73"/>
      <c r="C66" s="64"/>
      <c r="E66" s="59"/>
      <c r="F66" s="66"/>
      <c r="G66" s="64"/>
      <c r="H66" s="64"/>
      <c r="J66" s="67"/>
    </row>
    <row r="67" spans="1:10" x14ac:dyDescent="0.25">
      <c r="A67" s="73"/>
      <c r="C67" s="64"/>
      <c r="E67" s="59"/>
      <c r="F67" s="66"/>
      <c r="G67" s="64"/>
      <c r="H67" s="64"/>
      <c r="J67" s="67"/>
    </row>
    <row r="68" spans="1:10" x14ac:dyDescent="0.25">
      <c r="A68" s="73"/>
      <c r="C68" s="64"/>
      <c r="E68" s="59"/>
      <c r="F68" s="66"/>
      <c r="G68" s="64"/>
      <c r="H68" s="64"/>
      <c r="J68" s="67"/>
    </row>
    <row r="69" spans="1:10" x14ac:dyDescent="0.25">
      <c r="A69" s="73"/>
      <c r="C69" s="64"/>
      <c r="E69" s="59"/>
      <c r="F69" s="66"/>
      <c r="G69" s="64"/>
      <c r="H69" s="64"/>
      <c r="J69" s="67"/>
    </row>
    <row r="70" spans="1:10" x14ac:dyDescent="0.25">
      <c r="A70" s="73"/>
      <c r="C70" s="64"/>
      <c r="E70" s="59"/>
      <c r="F70" s="66"/>
      <c r="G70" s="64"/>
      <c r="H70" s="64"/>
      <c r="J70" s="67"/>
    </row>
    <row r="71" spans="1:10" x14ac:dyDescent="0.25">
      <c r="A71" s="73"/>
      <c r="C71" s="64"/>
      <c r="E71" s="59"/>
      <c r="F71" s="66"/>
      <c r="G71" s="64"/>
      <c r="H71" s="64"/>
      <c r="J71" s="67"/>
    </row>
    <row r="72" spans="1:10" x14ac:dyDescent="0.25">
      <c r="A72" s="73"/>
      <c r="C72" s="64"/>
      <c r="E72" s="59"/>
      <c r="F72" s="66"/>
      <c r="G72" s="64"/>
      <c r="H72" s="64"/>
      <c r="J72" s="67"/>
    </row>
    <row r="73" spans="1:10" x14ac:dyDescent="0.25">
      <c r="A73" s="73"/>
      <c r="C73" s="64"/>
      <c r="E73" s="59"/>
      <c r="F73" s="66"/>
      <c r="G73" s="64"/>
      <c r="H73" s="64"/>
      <c r="J73" s="67"/>
    </row>
    <row r="74" spans="1:10" x14ac:dyDescent="0.25">
      <c r="A74" s="73"/>
      <c r="C74" s="64"/>
      <c r="E74" s="59"/>
      <c r="F74" s="66"/>
      <c r="G74" s="64"/>
      <c r="H74" s="64"/>
      <c r="J74" s="67"/>
    </row>
    <row r="75" spans="1:10" x14ac:dyDescent="0.25">
      <c r="A75" s="73"/>
      <c r="C75" s="64"/>
      <c r="E75" s="59"/>
      <c r="F75" s="66"/>
      <c r="G75" s="64"/>
      <c r="H75" s="64"/>
      <c r="J75" s="67"/>
    </row>
    <row r="76" spans="1:10" x14ac:dyDescent="0.25">
      <c r="A76" s="73"/>
      <c r="C76" s="64"/>
      <c r="F76" s="66"/>
      <c r="G76" s="64"/>
      <c r="H76" s="64"/>
      <c r="J76" s="67"/>
    </row>
    <row r="77" spans="1:10" x14ac:dyDescent="0.25">
      <c r="A77" s="73"/>
      <c r="C77" s="64"/>
      <c r="F77" s="66"/>
      <c r="G77" s="64"/>
      <c r="H77" s="64"/>
      <c r="J77" s="67"/>
    </row>
    <row r="78" spans="1:10" x14ac:dyDescent="0.25">
      <c r="A78" s="73"/>
      <c r="C78" s="64"/>
      <c r="F78" s="66"/>
      <c r="G78" s="64"/>
      <c r="H78" s="64"/>
      <c r="J78" s="67"/>
    </row>
    <row r="79" spans="1:10" x14ac:dyDescent="0.25">
      <c r="A79" s="73"/>
      <c r="C79" s="64"/>
      <c r="F79" s="66"/>
      <c r="G79" s="64"/>
      <c r="H79" s="64"/>
      <c r="J79" s="67"/>
    </row>
    <row r="80" spans="1:10" x14ac:dyDescent="0.25">
      <c r="A80" s="73"/>
      <c r="C80" s="64"/>
      <c r="F80" s="66"/>
      <c r="G80" s="64"/>
      <c r="H80" s="64"/>
      <c r="J80" s="67"/>
    </row>
    <row r="81" spans="1:10" x14ac:dyDescent="0.25">
      <c r="A81" s="73"/>
      <c r="C81" s="64"/>
      <c r="F81" s="66"/>
      <c r="G81" s="64"/>
      <c r="H81" s="64"/>
      <c r="J81" s="67"/>
    </row>
    <row r="82" spans="1:10" x14ac:dyDescent="0.25">
      <c r="A82" s="73"/>
      <c r="C82" s="64"/>
      <c r="F82" s="66"/>
      <c r="G82" s="64"/>
      <c r="H82" s="64"/>
      <c r="J82" s="67"/>
    </row>
    <row r="83" spans="1:10" x14ac:dyDescent="0.25">
      <c r="A83" s="73"/>
      <c r="C83" s="64"/>
      <c r="F83" s="66"/>
      <c r="G83" s="64"/>
      <c r="H83" s="64"/>
      <c r="J83" s="67"/>
    </row>
    <row r="84" spans="1:10" x14ac:dyDescent="0.25">
      <c r="A84" s="73"/>
      <c r="C84" s="64"/>
      <c r="F84" s="66"/>
      <c r="G84" s="64"/>
      <c r="H84" s="64"/>
      <c r="J84" s="67"/>
    </row>
    <row r="85" spans="1:10" x14ac:dyDescent="0.25">
      <c r="A85" s="73"/>
      <c r="C85" s="64"/>
      <c r="F85" s="66"/>
      <c r="G85" s="64"/>
      <c r="H85" s="64"/>
      <c r="J85" s="67"/>
    </row>
    <row r="86" spans="1:10" x14ac:dyDescent="0.25">
      <c r="A86" s="73"/>
      <c r="C86" s="64"/>
      <c r="F86" s="66"/>
      <c r="G86" s="64"/>
      <c r="H86" s="64"/>
      <c r="J86" s="67"/>
    </row>
    <row r="87" spans="1:10" x14ac:dyDescent="0.25">
      <c r="A87" s="73"/>
      <c r="C87" s="64"/>
      <c r="F87" s="66"/>
      <c r="G87" s="64"/>
      <c r="H87" s="64"/>
      <c r="J87" s="67"/>
    </row>
    <row r="88" spans="1:10" x14ac:dyDescent="0.25">
      <c r="C88" s="64"/>
      <c r="F88" s="66"/>
      <c r="G88" s="64"/>
      <c r="H88" s="64"/>
      <c r="J88" s="67"/>
    </row>
    <row r="89" spans="1:10" x14ac:dyDescent="0.25">
      <c r="C89" s="64"/>
      <c r="F89" s="66"/>
      <c r="G89" s="64"/>
      <c r="H89" s="64"/>
      <c r="J89" s="67"/>
    </row>
    <row r="90" spans="1:10" x14ac:dyDescent="0.25">
      <c r="C90" s="64"/>
      <c r="F90" s="66"/>
      <c r="G90" s="64"/>
      <c r="H90" s="64"/>
      <c r="J90" s="67"/>
    </row>
    <row r="91" spans="1:10" x14ac:dyDescent="0.25">
      <c r="C91" s="64"/>
      <c r="F91" s="66"/>
      <c r="G91" s="64"/>
      <c r="H91" s="64"/>
      <c r="J91" s="67"/>
    </row>
    <row r="92" spans="1:10" x14ac:dyDescent="0.25">
      <c r="C92" s="64"/>
      <c r="F92" s="66"/>
      <c r="G92" s="64"/>
      <c r="H92" s="64"/>
      <c r="J92" s="67"/>
    </row>
    <row r="93" spans="1:10" x14ac:dyDescent="0.25">
      <c r="C93" s="64"/>
      <c r="F93" s="66"/>
      <c r="G93" s="64"/>
      <c r="H93" s="64"/>
      <c r="J93" s="67"/>
    </row>
    <row r="94" spans="1:10" x14ac:dyDescent="0.25">
      <c r="C94" s="64"/>
      <c r="F94" s="66"/>
      <c r="G94" s="64"/>
      <c r="H94" s="64"/>
      <c r="J94" s="67"/>
    </row>
    <row r="95" spans="1:10" x14ac:dyDescent="0.25">
      <c r="C95" s="64"/>
      <c r="F95" s="66"/>
      <c r="G95" s="64"/>
      <c r="H95" s="64"/>
      <c r="J95" s="67"/>
    </row>
    <row r="96" spans="1:10" x14ac:dyDescent="0.25">
      <c r="C96" s="64"/>
      <c r="F96" s="66"/>
      <c r="G96" s="64"/>
      <c r="H96" s="64"/>
      <c r="J96" s="67"/>
    </row>
    <row r="97" spans="3:10" s="1" customFormat="1" x14ac:dyDescent="0.25">
      <c r="C97" s="64"/>
      <c r="D97" s="61"/>
      <c r="F97" s="66"/>
      <c r="G97" s="64"/>
      <c r="H97" s="64"/>
      <c r="J97" s="67"/>
    </row>
    <row r="98" spans="3:10" s="1" customFormat="1" x14ac:dyDescent="0.25">
      <c r="C98" s="64"/>
      <c r="D98" s="61"/>
      <c r="F98" s="66"/>
      <c r="G98" s="64"/>
      <c r="H98" s="64"/>
      <c r="J98" s="67"/>
    </row>
    <row r="99" spans="3:10" s="1" customFormat="1" x14ac:dyDescent="0.25">
      <c r="C99" s="64"/>
      <c r="D99" s="61"/>
      <c r="F99" s="66"/>
      <c r="G99" s="64"/>
      <c r="H99" s="64"/>
      <c r="J99" s="67"/>
    </row>
    <row r="100" spans="3:10" s="1" customFormat="1" x14ac:dyDescent="0.25">
      <c r="C100" s="64"/>
      <c r="D100" s="61"/>
      <c r="F100" s="66"/>
      <c r="G100" s="64"/>
      <c r="H100" s="64"/>
      <c r="J100" s="67"/>
    </row>
    <row r="101" spans="3:10" s="1" customFormat="1" x14ac:dyDescent="0.25">
      <c r="C101" s="64"/>
      <c r="D101" s="61"/>
      <c r="F101" s="66"/>
      <c r="G101" s="64"/>
      <c r="H101" s="64"/>
      <c r="J101" s="67"/>
    </row>
    <row r="102" spans="3:10" s="1" customFormat="1" x14ac:dyDescent="0.25">
      <c r="C102" s="64"/>
      <c r="D102" s="61"/>
      <c r="F102" s="66"/>
      <c r="G102" s="64"/>
      <c r="H102" s="64"/>
      <c r="J102" s="67"/>
    </row>
    <row r="103" spans="3:10" s="1" customFormat="1" x14ac:dyDescent="0.25">
      <c r="C103" s="64"/>
      <c r="D103" s="61"/>
      <c r="F103" s="66"/>
      <c r="G103" s="64"/>
      <c r="H103" s="64"/>
      <c r="J103" s="67"/>
    </row>
    <row r="104" spans="3:10" s="1" customFormat="1" x14ac:dyDescent="0.25">
      <c r="C104" s="64"/>
      <c r="D104" s="61"/>
      <c r="F104" s="66"/>
      <c r="G104" s="64"/>
      <c r="H104" s="64"/>
      <c r="J104" s="67"/>
    </row>
    <row r="105" spans="3:10" s="1" customFormat="1" x14ac:dyDescent="0.25">
      <c r="C105" s="64"/>
      <c r="D105" s="61"/>
      <c r="F105" s="66"/>
      <c r="G105" s="64"/>
      <c r="H105" s="64"/>
      <c r="J105" s="67"/>
    </row>
    <row r="106" spans="3:10" s="1" customFormat="1" x14ac:dyDescent="0.25">
      <c r="C106" s="64"/>
      <c r="D106" s="61"/>
      <c r="F106" s="66"/>
      <c r="G106" s="64"/>
      <c r="H106" s="64"/>
      <c r="J106" s="67"/>
    </row>
  </sheetData>
  <hyperlinks>
    <hyperlink ref="H1" r:id="rId1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topLeftCell="A29" workbookViewId="0">
      <selection activeCell="D44" sqref="D44"/>
    </sheetView>
  </sheetViews>
  <sheetFormatPr defaultRowHeight="15" x14ac:dyDescent="0.25"/>
  <cols>
    <col min="1" max="1" width="5.140625" style="1" bestFit="1" customWidth="1"/>
    <col min="2" max="2" width="30.140625" style="42" bestFit="1" customWidth="1"/>
    <col min="3" max="3" width="21.140625" style="1" customWidth="1"/>
    <col min="4" max="4" width="38.7109375" style="1" customWidth="1"/>
    <col min="5" max="5" width="18.85546875" style="4" bestFit="1" customWidth="1"/>
    <col min="6" max="6" width="40.42578125" style="1" bestFit="1" customWidth="1"/>
    <col min="7" max="7" width="74.5703125" style="1" bestFit="1" customWidth="1"/>
    <col min="8" max="232" width="9.140625" style="1"/>
    <col min="233" max="233" width="4.42578125" style="1" bestFit="1" customWidth="1"/>
    <col min="234" max="234" width="33.85546875" style="1" customWidth="1"/>
    <col min="235" max="235" width="11.42578125" style="1" bestFit="1" customWidth="1"/>
    <col min="236" max="236" width="74.5703125" style="1" bestFit="1" customWidth="1"/>
    <col min="237" max="237" width="27.42578125" style="1" customWidth="1"/>
    <col min="238" max="238" width="30.140625" style="1" bestFit="1" customWidth="1"/>
    <col min="239" max="239" width="21.140625" style="1" customWidth="1"/>
    <col min="240" max="240" width="38.7109375" style="1" customWidth="1"/>
    <col min="241" max="241" width="15" style="1" bestFit="1" customWidth="1"/>
    <col min="242" max="242" width="14.5703125" style="1" customWidth="1"/>
    <col min="243" max="243" width="16.85546875" style="1" customWidth="1"/>
    <col min="244" max="244" width="10.5703125" style="1" bestFit="1" customWidth="1"/>
    <col min="245" max="246" width="9.140625" style="1"/>
    <col min="247" max="247" width="10" style="1" bestFit="1" customWidth="1"/>
    <col min="248" max="488" width="9.140625" style="1"/>
    <col min="489" max="489" width="4.42578125" style="1" bestFit="1" customWidth="1"/>
    <col min="490" max="490" width="33.85546875" style="1" customWidth="1"/>
    <col min="491" max="491" width="11.42578125" style="1" bestFit="1" customWidth="1"/>
    <col min="492" max="492" width="74.5703125" style="1" bestFit="1" customWidth="1"/>
    <col min="493" max="493" width="27.42578125" style="1" customWidth="1"/>
    <col min="494" max="494" width="30.140625" style="1" bestFit="1" customWidth="1"/>
    <col min="495" max="495" width="21.140625" style="1" customWidth="1"/>
    <col min="496" max="496" width="38.7109375" style="1" customWidth="1"/>
    <col min="497" max="497" width="15" style="1" bestFit="1" customWidth="1"/>
    <col min="498" max="498" width="14.5703125" style="1" customWidth="1"/>
    <col min="499" max="499" width="16.85546875" style="1" customWidth="1"/>
    <col min="500" max="500" width="10.5703125" style="1" bestFit="1" customWidth="1"/>
    <col min="501" max="502" width="9.140625" style="1"/>
    <col min="503" max="503" width="10" style="1" bestFit="1" customWidth="1"/>
    <col min="504" max="744" width="9.140625" style="1"/>
    <col min="745" max="745" width="4.42578125" style="1" bestFit="1" customWidth="1"/>
    <col min="746" max="746" width="33.85546875" style="1" customWidth="1"/>
    <col min="747" max="747" width="11.42578125" style="1" bestFit="1" customWidth="1"/>
    <col min="748" max="748" width="74.5703125" style="1" bestFit="1" customWidth="1"/>
    <col min="749" max="749" width="27.42578125" style="1" customWidth="1"/>
    <col min="750" max="750" width="30.140625" style="1" bestFit="1" customWidth="1"/>
    <col min="751" max="751" width="21.140625" style="1" customWidth="1"/>
    <col min="752" max="752" width="38.7109375" style="1" customWidth="1"/>
    <col min="753" max="753" width="15" style="1" bestFit="1" customWidth="1"/>
    <col min="754" max="754" width="14.5703125" style="1" customWidth="1"/>
    <col min="755" max="755" width="16.85546875" style="1" customWidth="1"/>
    <col min="756" max="756" width="10.5703125" style="1" bestFit="1" customWidth="1"/>
    <col min="757" max="758" width="9.140625" style="1"/>
    <col min="759" max="759" width="10" style="1" bestFit="1" customWidth="1"/>
    <col min="760" max="1000" width="9.140625" style="1"/>
    <col min="1001" max="1001" width="4.42578125" style="1" bestFit="1" customWidth="1"/>
    <col min="1002" max="1002" width="33.85546875" style="1" customWidth="1"/>
    <col min="1003" max="1003" width="11.42578125" style="1" bestFit="1" customWidth="1"/>
    <col min="1004" max="1004" width="74.5703125" style="1" bestFit="1" customWidth="1"/>
    <col min="1005" max="1005" width="27.42578125" style="1" customWidth="1"/>
    <col min="1006" max="1006" width="30.140625" style="1" bestFit="1" customWidth="1"/>
    <col min="1007" max="1007" width="21.140625" style="1" customWidth="1"/>
    <col min="1008" max="1008" width="38.7109375" style="1" customWidth="1"/>
    <col min="1009" max="1009" width="15" style="1" bestFit="1" customWidth="1"/>
    <col min="1010" max="1010" width="14.5703125" style="1" customWidth="1"/>
    <col min="1011" max="1011" width="16.85546875" style="1" customWidth="1"/>
    <col min="1012" max="1012" width="10.5703125" style="1" bestFit="1" customWidth="1"/>
    <col min="1013" max="1014" width="9.140625" style="1"/>
    <col min="1015" max="1015" width="10" style="1" bestFit="1" customWidth="1"/>
    <col min="1016" max="1256" width="9.140625" style="1"/>
    <col min="1257" max="1257" width="4.42578125" style="1" bestFit="1" customWidth="1"/>
    <col min="1258" max="1258" width="33.85546875" style="1" customWidth="1"/>
    <col min="1259" max="1259" width="11.42578125" style="1" bestFit="1" customWidth="1"/>
    <col min="1260" max="1260" width="74.5703125" style="1" bestFit="1" customWidth="1"/>
    <col min="1261" max="1261" width="27.42578125" style="1" customWidth="1"/>
    <col min="1262" max="1262" width="30.140625" style="1" bestFit="1" customWidth="1"/>
    <col min="1263" max="1263" width="21.140625" style="1" customWidth="1"/>
    <col min="1264" max="1264" width="38.7109375" style="1" customWidth="1"/>
    <col min="1265" max="1265" width="15" style="1" bestFit="1" customWidth="1"/>
    <col min="1266" max="1266" width="14.5703125" style="1" customWidth="1"/>
    <col min="1267" max="1267" width="16.85546875" style="1" customWidth="1"/>
    <col min="1268" max="1268" width="10.5703125" style="1" bestFit="1" customWidth="1"/>
    <col min="1269" max="1270" width="9.140625" style="1"/>
    <col min="1271" max="1271" width="10" style="1" bestFit="1" customWidth="1"/>
    <col min="1272" max="1512" width="9.140625" style="1"/>
    <col min="1513" max="1513" width="4.42578125" style="1" bestFit="1" customWidth="1"/>
    <col min="1514" max="1514" width="33.85546875" style="1" customWidth="1"/>
    <col min="1515" max="1515" width="11.42578125" style="1" bestFit="1" customWidth="1"/>
    <col min="1516" max="1516" width="74.5703125" style="1" bestFit="1" customWidth="1"/>
    <col min="1517" max="1517" width="27.42578125" style="1" customWidth="1"/>
    <col min="1518" max="1518" width="30.140625" style="1" bestFit="1" customWidth="1"/>
    <col min="1519" max="1519" width="21.140625" style="1" customWidth="1"/>
    <col min="1520" max="1520" width="38.7109375" style="1" customWidth="1"/>
    <col min="1521" max="1521" width="15" style="1" bestFit="1" customWidth="1"/>
    <col min="1522" max="1522" width="14.5703125" style="1" customWidth="1"/>
    <col min="1523" max="1523" width="16.85546875" style="1" customWidth="1"/>
    <col min="1524" max="1524" width="10.5703125" style="1" bestFit="1" customWidth="1"/>
    <col min="1525" max="1526" width="9.140625" style="1"/>
    <col min="1527" max="1527" width="10" style="1" bestFit="1" customWidth="1"/>
    <col min="1528" max="1768" width="9.140625" style="1"/>
    <col min="1769" max="1769" width="4.42578125" style="1" bestFit="1" customWidth="1"/>
    <col min="1770" max="1770" width="33.85546875" style="1" customWidth="1"/>
    <col min="1771" max="1771" width="11.42578125" style="1" bestFit="1" customWidth="1"/>
    <col min="1772" max="1772" width="74.5703125" style="1" bestFit="1" customWidth="1"/>
    <col min="1773" max="1773" width="27.42578125" style="1" customWidth="1"/>
    <col min="1774" max="1774" width="30.140625" style="1" bestFit="1" customWidth="1"/>
    <col min="1775" max="1775" width="21.140625" style="1" customWidth="1"/>
    <col min="1776" max="1776" width="38.7109375" style="1" customWidth="1"/>
    <col min="1777" max="1777" width="15" style="1" bestFit="1" customWidth="1"/>
    <col min="1778" max="1778" width="14.5703125" style="1" customWidth="1"/>
    <col min="1779" max="1779" width="16.85546875" style="1" customWidth="1"/>
    <col min="1780" max="1780" width="10.5703125" style="1" bestFit="1" customWidth="1"/>
    <col min="1781" max="1782" width="9.140625" style="1"/>
    <col min="1783" max="1783" width="10" style="1" bestFit="1" customWidth="1"/>
    <col min="1784" max="2024" width="9.140625" style="1"/>
    <col min="2025" max="2025" width="4.42578125" style="1" bestFit="1" customWidth="1"/>
    <col min="2026" max="2026" width="33.85546875" style="1" customWidth="1"/>
    <col min="2027" max="2027" width="11.42578125" style="1" bestFit="1" customWidth="1"/>
    <col min="2028" max="2028" width="74.5703125" style="1" bestFit="1" customWidth="1"/>
    <col min="2029" max="2029" width="27.42578125" style="1" customWidth="1"/>
    <col min="2030" max="2030" width="30.140625" style="1" bestFit="1" customWidth="1"/>
    <col min="2031" max="2031" width="21.140625" style="1" customWidth="1"/>
    <col min="2032" max="2032" width="38.7109375" style="1" customWidth="1"/>
    <col min="2033" max="2033" width="15" style="1" bestFit="1" customWidth="1"/>
    <col min="2034" max="2034" width="14.5703125" style="1" customWidth="1"/>
    <col min="2035" max="2035" width="16.85546875" style="1" customWidth="1"/>
    <col min="2036" max="2036" width="10.5703125" style="1" bestFit="1" customWidth="1"/>
    <col min="2037" max="2038" width="9.140625" style="1"/>
    <col min="2039" max="2039" width="10" style="1" bestFit="1" customWidth="1"/>
    <col min="2040" max="2280" width="9.140625" style="1"/>
    <col min="2281" max="2281" width="4.42578125" style="1" bestFit="1" customWidth="1"/>
    <col min="2282" max="2282" width="33.85546875" style="1" customWidth="1"/>
    <col min="2283" max="2283" width="11.42578125" style="1" bestFit="1" customWidth="1"/>
    <col min="2284" max="2284" width="74.5703125" style="1" bestFit="1" customWidth="1"/>
    <col min="2285" max="2285" width="27.42578125" style="1" customWidth="1"/>
    <col min="2286" max="2286" width="30.140625" style="1" bestFit="1" customWidth="1"/>
    <col min="2287" max="2287" width="21.140625" style="1" customWidth="1"/>
    <col min="2288" max="2288" width="38.7109375" style="1" customWidth="1"/>
    <col min="2289" max="2289" width="15" style="1" bestFit="1" customWidth="1"/>
    <col min="2290" max="2290" width="14.5703125" style="1" customWidth="1"/>
    <col min="2291" max="2291" width="16.85546875" style="1" customWidth="1"/>
    <col min="2292" max="2292" width="10.5703125" style="1" bestFit="1" customWidth="1"/>
    <col min="2293" max="2294" width="9.140625" style="1"/>
    <col min="2295" max="2295" width="10" style="1" bestFit="1" customWidth="1"/>
    <col min="2296" max="2536" width="9.140625" style="1"/>
    <col min="2537" max="2537" width="4.42578125" style="1" bestFit="1" customWidth="1"/>
    <col min="2538" max="2538" width="33.85546875" style="1" customWidth="1"/>
    <col min="2539" max="2539" width="11.42578125" style="1" bestFit="1" customWidth="1"/>
    <col min="2540" max="2540" width="74.5703125" style="1" bestFit="1" customWidth="1"/>
    <col min="2541" max="2541" width="27.42578125" style="1" customWidth="1"/>
    <col min="2542" max="2542" width="30.140625" style="1" bestFit="1" customWidth="1"/>
    <col min="2543" max="2543" width="21.140625" style="1" customWidth="1"/>
    <col min="2544" max="2544" width="38.7109375" style="1" customWidth="1"/>
    <col min="2545" max="2545" width="15" style="1" bestFit="1" customWidth="1"/>
    <col min="2546" max="2546" width="14.5703125" style="1" customWidth="1"/>
    <col min="2547" max="2547" width="16.85546875" style="1" customWidth="1"/>
    <col min="2548" max="2548" width="10.5703125" style="1" bestFit="1" customWidth="1"/>
    <col min="2549" max="2550" width="9.140625" style="1"/>
    <col min="2551" max="2551" width="10" style="1" bestFit="1" customWidth="1"/>
    <col min="2552" max="2792" width="9.140625" style="1"/>
    <col min="2793" max="2793" width="4.42578125" style="1" bestFit="1" customWidth="1"/>
    <col min="2794" max="2794" width="33.85546875" style="1" customWidth="1"/>
    <col min="2795" max="2795" width="11.42578125" style="1" bestFit="1" customWidth="1"/>
    <col min="2796" max="2796" width="74.5703125" style="1" bestFit="1" customWidth="1"/>
    <col min="2797" max="2797" width="27.42578125" style="1" customWidth="1"/>
    <col min="2798" max="2798" width="30.140625" style="1" bestFit="1" customWidth="1"/>
    <col min="2799" max="2799" width="21.140625" style="1" customWidth="1"/>
    <col min="2800" max="2800" width="38.7109375" style="1" customWidth="1"/>
    <col min="2801" max="2801" width="15" style="1" bestFit="1" customWidth="1"/>
    <col min="2802" max="2802" width="14.5703125" style="1" customWidth="1"/>
    <col min="2803" max="2803" width="16.85546875" style="1" customWidth="1"/>
    <col min="2804" max="2804" width="10.5703125" style="1" bestFit="1" customWidth="1"/>
    <col min="2805" max="2806" width="9.140625" style="1"/>
    <col min="2807" max="2807" width="10" style="1" bestFit="1" customWidth="1"/>
    <col min="2808" max="3048" width="9.140625" style="1"/>
    <col min="3049" max="3049" width="4.42578125" style="1" bestFit="1" customWidth="1"/>
    <col min="3050" max="3050" width="33.85546875" style="1" customWidth="1"/>
    <col min="3051" max="3051" width="11.42578125" style="1" bestFit="1" customWidth="1"/>
    <col min="3052" max="3052" width="74.5703125" style="1" bestFit="1" customWidth="1"/>
    <col min="3053" max="3053" width="27.42578125" style="1" customWidth="1"/>
    <col min="3054" max="3054" width="30.140625" style="1" bestFit="1" customWidth="1"/>
    <col min="3055" max="3055" width="21.140625" style="1" customWidth="1"/>
    <col min="3056" max="3056" width="38.7109375" style="1" customWidth="1"/>
    <col min="3057" max="3057" width="15" style="1" bestFit="1" customWidth="1"/>
    <col min="3058" max="3058" width="14.5703125" style="1" customWidth="1"/>
    <col min="3059" max="3059" width="16.85546875" style="1" customWidth="1"/>
    <col min="3060" max="3060" width="10.5703125" style="1" bestFit="1" customWidth="1"/>
    <col min="3061" max="3062" width="9.140625" style="1"/>
    <col min="3063" max="3063" width="10" style="1" bestFit="1" customWidth="1"/>
    <col min="3064" max="3304" width="9.140625" style="1"/>
    <col min="3305" max="3305" width="4.42578125" style="1" bestFit="1" customWidth="1"/>
    <col min="3306" max="3306" width="33.85546875" style="1" customWidth="1"/>
    <col min="3307" max="3307" width="11.42578125" style="1" bestFit="1" customWidth="1"/>
    <col min="3308" max="3308" width="74.5703125" style="1" bestFit="1" customWidth="1"/>
    <col min="3309" max="3309" width="27.42578125" style="1" customWidth="1"/>
    <col min="3310" max="3310" width="30.140625" style="1" bestFit="1" customWidth="1"/>
    <col min="3311" max="3311" width="21.140625" style="1" customWidth="1"/>
    <col min="3312" max="3312" width="38.7109375" style="1" customWidth="1"/>
    <col min="3313" max="3313" width="15" style="1" bestFit="1" customWidth="1"/>
    <col min="3314" max="3314" width="14.5703125" style="1" customWidth="1"/>
    <col min="3315" max="3315" width="16.85546875" style="1" customWidth="1"/>
    <col min="3316" max="3316" width="10.5703125" style="1" bestFit="1" customWidth="1"/>
    <col min="3317" max="3318" width="9.140625" style="1"/>
    <col min="3319" max="3319" width="10" style="1" bestFit="1" customWidth="1"/>
    <col min="3320" max="3560" width="9.140625" style="1"/>
    <col min="3561" max="3561" width="4.42578125" style="1" bestFit="1" customWidth="1"/>
    <col min="3562" max="3562" width="33.85546875" style="1" customWidth="1"/>
    <col min="3563" max="3563" width="11.42578125" style="1" bestFit="1" customWidth="1"/>
    <col min="3564" max="3564" width="74.5703125" style="1" bestFit="1" customWidth="1"/>
    <col min="3565" max="3565" width="27.42578125" style="1" customWidth="1"/>
    <col min="3566" max="3566" width="30.140625" style="1" bestFit="1" customWidth="1"/>
    <col min="3567" max="3567" width="21.140625" style="1" customWidth="1"/>
    <col min="3568" max="3568" width="38.7109375" style="1" customWidth="1"/>
    <col min="3569" max="3569" width="15" style="1" bestFit="1" customWidth="1"/>
    <col min="3570" max="3570" width="14.5703125" style="1" customWidth="1"/>
    <col min="3571" max="3571" width="16.85546875" style="1" customWidth="1"/>
    <col min="3572" max="3572" width="10.5703125" style="1" bestFit="1" customWidth="1"/>
    <col min="3573" max="3574" width="9.140625" style="1"/>
    <col min="3575" max="3575" width="10" style="1" bestFit="1" customWidth="1"/>
    <col min="3576" max="3816" width="9.140625" style="1"/>
    <col min="3817" max="3817" width="4.42578125" style="1" bestFit="1" customWidth="1"/>
    <col min="3818" max="3818" width="33.85546875" style="1" customWidth="1"/>
    <col min="3819" max="3819" width="11.42578125" style="1" bestFit="1" customWidth="1"/>
    <col min="3820" max="3820" width="74.5703125" style="1" bestFit="1" customWidth="1"/>
    <col min="3821" max="3821" width="27.42578125" style="1" customWidth="1"/>
    <col min="3822" max="3822" width="30.140625" style="1" bestFit="1" customWidth="1"/>
    <col min="3823" max="3823" width="21.140625" style="1" customWidth="1"/>
    <col min="3824" max="3824" width="38.7109375" style="1" customWidth="1"/>
    <col min="3825" max="3825" width="15" style="1" bestFit="1" customWidth="1"/>
    <col min="3826" max="3826" width="14.5703125" style="1" customWidth="1"/>
    <col min="3827" max="3827" width="16.85546875" style="1" customWidth="1"/>
    <col min="3828" max="3828" width="10.5703125" style="1" bestFit="1" customWidth="1"/>
    <col min="3829" max="3830" width="9.140625" style="1"/>
    <col min="3831" max="3831" width="10" style="1" bestFit="1" customWidth="1"/>
    <col min="3832" max="4072" width="9.140625" style="1"/>
    <col min="4073" max="4073" width="4.42578125" style="1" bestFit="1" customWidth="1"/>
    <col min="4074" max="4074" width="33.85546875" style="1" customWidth="1"/>
    <col min="4075" max="4075" width="11.42578125" style="1" bestFit="1" customWidth="1"/>
    <col min="4076" max="4076" width="74.5703125" style="1" bestFit="1" customWidth="1"/>
    <col min="4077" max="4077" width="27.42578125" style="1" customWidth="1"/>
    <col min="4078" max="4078" width="30.140625" style="1" bestFit="1" customWidth="1"/>
    <col min="4079" max="4079" width="21.140625" style="1" customWidth="1"/>
    <col min="4080" max="4080" width="38.7109375" style="1" customWidth="1"/>
    <col min="4081" max="4081" width="15" style="1" bestFit="1" customWidth="1"/>
    <col min="4082" max="4082" width="14.5703125" style="1" customWidth="1"/>
    <col min="4083" max="4083" width="16.85546875" style="1" customWidth="1"/>
    <col min="4084" max="4084" width="10.5703125" style="1" bestFit="1" customWidth="1"/>
    <col min="4085" max="4086" width="9.140625" style="1"/>
    <col min="4087" max="4087" width="10" style="1" bestFit="1" customWidth="1"/>
    <col min="4088" max="4328" width="9.140625" style="1"/>
    <col min="4329" max="4329" width="4.42578125" style="1" bestFit="1" customWidth="1"/>
    <col min="4330" max="4330" width="33.85546875" style="1" customWidth="1"/>
    <col min="4331" max="4331" width="11.42578125" style="1" bestFit="1" customWidth="1"/>
    <col min="4332" max="4332" width="74.5703125" style="1" bestFit="1" customWidth="1"/>
    <col min="4333" max="4333" width="27.42578125" style="1" customWidth="1"/>
    <col min="4334" max="4334" width="30.140625" style="1" bestFit="1" customWidth="1"/>
    <col min="4335" max="4335" width="21.140625" style="1" customWidth="1"/>
    <col min="4336" max="4336" width="38.7109375" style="1" customWidth="1"/>
    <col min="4337" max="4337" width="15" style="1" bestFit="1" customWidth="1"/>
    <col min="4338" max="4338" width="14.5703125" style="1" customWidth="1"/>
    <col min="4339" max="4339" width="16.85546875" style="1" customWidth="1"/>
    <col min="4340" max="4340" width="10.5703125" style="1" bestFit="1" customWidth="1"/>
    <col min="4341" max="4342" width="9.140625" style="1"/>
    <col min="4343" max="4343" width="10" style="1" bestFit="1" customWidth="1"/>
    <col min="4344" max="4584" width="9.140625" style="1"/>
    <col min="4585" max="4585" width="4.42578125" style="1" bestFit="1" customWidth="1"/>
    <col min="4586" max="4586" width="33.85546875" style="1" customWidth="1"/>
    <col min="4587" max="4587" width="11.42578125" style="1" bestFit="1" customWidth="1"/>
    <col min="4588" max="4588" width="74.5703125" style="1" bestFit="1" customWidth="1"/>
    <col min="4589" max="4589" width="27.42578125" style="1" customWidth="1"/>
    <col min="4590" max="4590" width="30.140625" style="1" bestFit="1" customWidth="1"/>
    <col min="4591" max="4591" width="21.140625" style="1" customWidth="1"/>
    <col min="4592" max="4592" width="38.7109375" style="1" customWidth="1"/>
    <col min="4593" max="4593" width="15" style="1" bestFit="1" customWidth="1"/>
    <col min="4594" max="4594" width="14.5703125" style="1" customWidth="1"/>
    <col min="4595" max="4595" width="16.85546875" style="1" customWidth="1"/>
    <col min="4596" max="4596" width="10.5703125" style="1" bestFit="1" customWidth="1"/>
    <col min="4597" max="4598" width="9.140625" style="1"/>
    <col min="4599" max="4599" width="10" style="1" bestFit="1" customWidth="1"/>
    <col min="4600" max="4840" width="9.140625" style="1"/>
    <col min="4841" max="4841" width="4.42578125" style="1" bestFit="1" customWidth="1"/>
    <col min="4842" max="4842" width="33.85546875" style="1" customWidth="1"/>
    <col min="4843" max="4843" width="11.42578125" style="1" bestFit="1" customWidth="1"/>
    <col min="4844" max="4844" width="74.5703125" style="1" bestFit="1" customWidth="1"/>
    <col min="4845" max="4845" width="27.42578125" style="1" customWidth="1"/>
    <col min="4846" max="4846" width="30.140625" style="1" bestFit="1" customWidth="1"/>
    <col min="4847" max="4847" width="21.140625" style="1" customWidth="1"/>
    <col min="4848" max="4848" width="38.7109375" style="1" customWidth="1"/>
    <col min="4849" max="4849" width="15" style="1" bestFit="1" customWidth="1"/>
    <col min="4850" max="4850" width="14.5703125" style="1" customWidth="1"/>
    <col min="4851" max="4851" width="16.85546875" style="1" customWidth="1"/>
    <col min="4852" max="4852" width="10.5703125" style="1" bestFit="1" customWidth="1"/>
    <col min="4853" max="4854" width="9.140625" style="1"/>
    <col min="4855" max="4855" width="10" style="1" bestFit="1" customWidth="1"/>
    <col min="4856" max="5096" width="9.140625" style="1"/>
    <col min="5097" max="5097" width="4.42578125" style="1" bestFit="1" customWidth="1"/>
    <col min="5098" max="5098" width="33.85546875" style="1" customWidth="1"/>
    <col min="5099" max="5099" width="11.42578125" style="1" bestFit="1" customWidth="1"/>
    <col min="5100" max="5100" width="74.5703125" style="1" bestFit="1" customWidth="1"/>
    <col min="5101" max="5101" width="27.42578125" style="1" customWidth="1"/>
    <col min="5102" max="5102" width="30.140625" style="1" bestFit="1" customWidth="1"/>
    <col min="5103" max="5103" width="21.140625" style="1" customWidth="1"/>
    <col min="5104" max="5104" width="38.7109375" style="1" customWidth="1"/>
    <col min="5105" max="5105" width="15" style="1" bestFit="1" customWidth="1"/>
    <col min="5106" max="5106" width="14.5703125" style="1" customWidth="1"/>
    <col min="5107" max="5107" width="16.85546875" style="1" customWidth="1"/>
    <col min="5108" max="5108" width="10.5703125" style="1" bestFit="1" customWidth="1"/>
    <col min="5109" max="5110" width="9.140625" style="1"/>
    <col min="5111" max="5111" width="10" style="1" bestFit="1" customWidth="1"/>
    <col min="5112" max="5352" width="9.140625" style="1"/>
    <col min="5353" max="5353" width="4.42578125" style="1" bestFit="1" customWidth="1"/>
    <col min="5354" max="5354" width="33.85546875" style="1" customWidth="1"/>
    <col min="5355" max="5355" width="11.42578125" style="1" bestFit="1" customWidth="1"/>
    <col min="5356" max="5356" width="74.5703125" style="1" bestFit="1" customWidth="1"/>
    <col min="5357" max="5357" width="27.42578125" style="1" customWidth="1"/>
    <col min="5358" max="5358" width="30.140625" style="1" bestFit="1" customWidth="1"/>
    <col min="5359" max="5359" width="21.140625" style="1" customWidth="1"/>
    <col min="5360" max="5360" width="38.7109375" style="1" customWidth="1"/>
    <col min="5361" max="5361" width="15" style="1" bestFit="1" customWidth="1"/>
    <col min="5362" max="5362" width="14.5703125" style="1" customWidth="1"/>
    <col min="5363" max="5363" width="16.85546875" style="1" customWidth="1"/>
    <col min="5364" max="5364" width="10.5703125" style="1" bestFit="1" customWidth="1"/>
    <col min="5365" max="5366" width="9.140625" style="1"/>
    <col min="5367" max="5367" width="10" style="1" bestFit="1" customWidth="1"/>
    <col min="5368" max="5608" width="9.140625" style="1"/>
    <col min="5609" max="5609" width="4.42578125" style="1" bestFit="1" customWidth="1"/>
    <col min="5610" max="5610" width="33.85546875" style="1" customWidth="1"/>
    <col min="5611" max="5611" width="11.42578125" style="1" bestFit="1" customWidth="1"/>
    <col min="5612" max="5612" width="74.5703125" style="1" bestFit="1" customWidth="1"/>
    <col min="5613" max="5613" width="27.42578125" style="1" customWidth="1"/>
    <col min="5614" max="5614" width="30.140625" style="1" bestFit="1" customWidth="1"/>
    <col min="5615" max="5615" width="21.140625" style="1" customWidth="1"/>
    <col min="5616" max="5616" width="38.7109375" style="1" customWidth="1"/>
    <col min="5617" max="5617" width="15" style="1" bestFit="1" customWidth="1"/>
    <col min="5618" max="5618" width="14.5703125" style="1" customWidth="1"/>
    <col min="5619" max="5619" width="16.85546875" style="1" customWidth="1"/>
    <col min="5620" max="5620" width="10.5703125" style="1" bestFit="1" customWidth="1"/>
    <col min="5621" max="5622" width="9.140625" style="1"/>
    <col min="5623" max="5623" width="10" style="1" bestFit="1" customWidth="1"/>
    <col min="5624" max="5864" width="9.140625" style="1"/>
    <col min="5865" max="5865" width="4.42578125" style="1" bestFit="1" customWidth="1"/>
    <col min="5866" max="5866" width="33.85546875" style="1" customWidth="1"/>
    <col min="5867" max="5867" width="11.42578125" style="1" bestFit="1" customWidth="1"/>
    <col min="5868" max="5868" width="74.5703125" style="1" bestFit="1" customWidth="1"/>
    <col min="5869" max="5869" width="27.42578125" style="1" customWidth="1"/>
    <col min="5870" max="5870" width="30.140625" style="1" bestFit="1" customWidth="1"/>
    <col min="5871" max="5871" width="21.140625" style="1" customWidth="1"/>
    <col min="5872" max="5872" width="38.7109375" style="1" customWidth="1"/>
    <col min="5873" max="5873" width="15" style="1" bestFit="1" customWidth="1"/>
    <col min="5874" max="5874" width="14.5703125" style="1" customWidth="1"/>
    <col min="5875" max="5875" width="16.85546875" style="1" customWidth="1"/>
    <col min="5876" max="5876" width="10.5703125" style="1" bestFit="1" customWidth="1"/>
    <col min="5877" max="5878" width="9.140625" style="1"/>
    <col min="5879" max="5879" width="10" style="1" bestFit="1" customWidth="1"/>
    <col min="5880" max="6120" width="9.140625" style="1"/>
    <col min="6121" max="6121" width="4.42578125" style="1" bestFit="1" customWidth="1"/>
    <col min="6122" max="6122" width="33.85546875" style="1" customWidth="1"/>
    <col min="6123" max="6123" width="11.42578125" style="1" bestFit="1" customWidth="1"/>
    <col min="6124" max="6124" width="74.5703125" style="1" bestFit="1" customWidth="1"/>
    <col min="6125" max="6125" width="27.42578125" style="1" customWidth="1"/>
    <col min="6126" max="6126" width="30.140625" style="1" bestFit="1" customWidth="1"/>
    <col min="6127" max="6127" width="21.140625" style="1" customWidth="1"/>
    <col min="6128" max="6128" width="38.7109375" style="1" customWidth="1"/>
    <col min="6129" max="6129" width="15" style="1" bestFit="1" customWidth="1"/>
    <col min="6130" max="6130" width="14.5703125" style="1" customWidth="1"/>
    <col min="6131" max="6131" width="16.85546875" style="1" customWidth="1"/>
    <col min="6132" max="6132" width="10.5703125" style="1" bestFit="1" customWidth="1"/>
    <col min="6133" max="6134" width="9.140625" style="1"/>
    <col min="6135" max="6135" width="10" style="1" bestFit="1" customWidth="1"/>
    <col min="6136" max="6376" width="9.140625" style="1"/>
    <col min="6377" max="6377" width="4.42578125" style="1" bestFit="1" customWidth="1"/>
    <col min="6378" max="6378" width="33.85546875" style="1" customWidth="1"/>
    <col min="6379" max="6379" width="11.42578125" style="1" bestFit="1" customWidth="1"/>
    <col min="6380" max="6380" width="74.5703125" style="1" bestFit="1" customWidth="1"/>
    <col min="6381" max="6381" width="27.42578125" style="1" customWidth="1"/>
    <col min="6382" max="6382" width="30.140625" style="1" bestFit="1" customWidth="1"/>
    <col min="6383" max="6383" width="21.140625" style="1" customWidth="1"/>
    <col min="6384" max="6384" width="38.7109375" style="1" customWidth="1"/>
    <col min="6385" max="6385" width="15" style="1" bestFit="1" customWidth="1"/>
    <col min="6386" max="6386" width="14.5703125" style="1" customWidth="1"/>
    <col min="6387" max="6387" width="16.85546875" style="1" customWidth="1"/>
    <col min="6388" max="6388" width="10.5703125" style="1" bestFit="1" customWidth="1"/>
    <col min="6389" max="6390" width="9.140625" style="1"/>
    <col min="6391" max="6391" width="10" style="1" bestFit="1" customWidth="1"/>
    <col min="6392" max="6632" width="9.140625" style="1"/>
    <col min="6633" max="6633" width="4.42578125" style="1" bestFit="1" customWidth="1"/>
    <col min="6634" max="6634" width="33.85546875" style="1" customWidth="1"/>
    <col min="6635" max="6635" width="11.42578125" style="1" bestFit="1" customWidth="1"/>
    <col min="6636" max="6636" width="74.5703125" style="1" bestFit="1" customWidth="1"/>
    <col min="6637" max="6637" width="27.42578125" style="1" customWidth="1"/>
    <col min="6638" max="6638" width="30.140625" style="1" bestFit="1" customWidth="1"/>
    <col min="6639" max="6639" width="21.140625" style="1" customWidth="1"/>
    <col min="6640" max="6640" width="38.7109375" style="1" customWidth="1"/>
    <col min="6641" max="6641" width="15" style="1" bestFit="1" customWidth="1"/>
    <col min="6642" max="6642" width="14.5703125" style="1" customWidth="1"/>
    <col min="6643" max="6643" width="16.85546875" style="1" customWidth="1"/>
    <col min="6644" max="6644" width="10.5703125" style="1" bestFit="1" customWidth="1"/>
    <col min="6645" max="6646" width="9.140625" style="1"/>
    <col min="6647" max="6647" width="10" style="1" bestFit="1" customWidth="1"/>
    <col min="6648" max="6888" width="9.140625" style="1"/>
    <col min="6889" max="6889" width="4.42578125" style="1" bestFit="1" customWidth="1"/>
    <col min="6890" max="6890" width="33.85546875" style="1" customWidth="1"/>
    <col min="6891" max="6891" width="11.42578125" style="1" bestFit="1" customWidth="1"/>
    <col min="6892" max="6892" width="74.5703125" style="1" bestFit="1" customWidth="1"/>
    <col min="6893" max="6893" width="27.42578125" style="1" customWidth="1"/>
    <col min="6894" max="6894" width="30.140625" style="1" bestFit="1" customWidth="1"/>
    <col min="6895" max="6895" width="21.140625" style="1" customWidth="1"/>
    <col min="6896" max="6896" width="38.7109375" style="1" customWidth="1"/>
    <col min="6897" max="6897" width="15" style="1" bestFit="1" customWidth="1"/>
    <col min="6898" max="6898" width="14.5703125" style="1" customWidth="1"/>
    <col min="6899" max="6899" width="16.85546875" style="1" customWidth="1"/>
    <col min="6900" max="6900" width="10.5703125" style="1" bestFit="1" customWidth="1"/>
    <col min="6901" max="6902" width="9.140625" style="1"/>
    <col min="6903" max="6903" width="10" style="1" bestFit="1" customWidth="1"/>
    <col min="6904" max="7144" width="9.140625" style="1"/>
    <col min="7145" max="7145" width="4.42578125" style="1" bestFit="1" customWidth="1"/>
    <col min="7146" max="7146" width="33.85546875" style="1" customWidth="1"/>
    <col min="7147" max="7147" width="11.42578125" style="1" bestFit="1" customWidth="1"/>
    <col min="7148" max="7148" width="74.5703125" style="1" bestFit="1" customWidth="1"/>
    <col min="7149" max="7149" width="27.42578125" style="1" customWidth="1"/>
    <col min="7150" max="7150" width="30.140625" style="1" bestFit="1" customWidth="1"/>
    <col min="7151" max="7151" width="21.140625" style="1" customWidth="1"/>
    <col min="7152" max="7152" width="38.7109375" style="1" customWidth="1"/>
    <col min="7153" max="7153" width="15" style="1" bestFit="1" customWidth="1"/>
    <col min="7154" max="7154" width="14.5703125" style="1" customWidth="1"/>
    <col min="7155" max="7155" width="16.85546875" style="1" customWidth="1"/>
    <col min="7156" max="7156" width="10.5703125" style="1" bestFit="1" customWidth="1"/>
    <col min="7157" max="7158" width="9.140625" style="1"/>
    <col min="7159" max="7159" width="10" style="1" bestFit="1" customWidth="1"/>
    <col min="7160" max="7400" width="9.140625" style="1"/>
    <col min="7401" max="7401" width="4.42578125" style="1" bestFit="1" customWidth="1"/>
    <col min="7402" max="7402" width="33.85546875" style="1" customWidth="1"/>
    <col min="7403" max="7403" width="11.42578125" style="1" bestFit="1" customWidth="1"/>
    <col min="7404" max="7404" width="74.5703125" style="1" bestFit="1" customWidth="1"/>
    <col min="7405" max="7405" width="27.42578125" style="1" customWidth="1"/>
    <col min="7406" max="7406" width="30.140625" style="1" bestFit="1" customWidth="1"/>
    <col min="7407" max="7407" width="21.140625" style="1" customWidth="1"/>
    <col min="7408" max="7408" width="38.7109375" style="1" customWidth="1"/>
    <col min="7409" max="7409" width="15" style="1" bestFit="1" customWidth="1"/>
    <col min="7410" max="7410" width="14.5703125" style="1" customWidth="1"/>
    <col min="7411" max="7411" width="16.85546875" style="1" customWidth="1"/>
    <col min="7412" max="7412" width="10.5703125" style="1" bestFit="1" customWidth="1"/>
    <col min="7413" max="7414" width="9.140625" style="1"/>
    <col min="7415" max="7415" width="10" style="1" bestFit="1" customWidth="1"/>
    <col min="7416" max="7656" width="9.140625" style="1"/>
    <col min="7657" max="7657" width="4.42578125" style="1" bestFit="1" customWidth="1"/>
    <col min="7658" max="7658" width="33.85546875" style="1" customWidth="1"/>
    <col min="7659" max="7659" width="11.42578125" style="1" bestFit="1" customWidth="1"/>
    <col min="7660" max="7660" width="74.5703125" style="1" bestFit="1" customWidth="1"/>
    <col min="7661" max="7661" width="27.42578125" style="1" customWidth="1"/>
    <col min="7662" max="7662" width="30.140625" style="1" bestFit="1" customWidth="1"/>
    <col min="7663" max="7663" width="21.140625" style="1" customWidth="1"/>
    <col min="7664" max="7664" width="38.7109375" style="1" customWidth="1"/>
    <col min="7665" max="7665" width="15" style="1" bestFit="1" customWidth="1"/>
    <col min="7666" max="7666" width="14.5703125" style="1" customWidth="1"/>
    <col min="7667" max="7667" width="16.85546875" style="1" customWidth="1"/>
    <col min="7668" max="7668" width="10.5703125" style="1" bestFit="1" customWidth="1"/>
    <col min="7669" max="7670" width="9.140625" style="1"/>
    <col min="7671" max="7671" width="10" style="1" bestFit="1" customWidth="1"/>
    <col min="7672" max="7912" width="9.140625" style="1"/>
    <col min="7913" max="7913" width="4.42578125" style="1" bestFit="1" customWidth="1"/>
    <col min="7914" max="7914" width="33.85546875" style="1" customWidth="1"/>
    <col min="7915" max="7915" width="11.42578125" style="1" bestFit="1" customWidth="1"/>
    <col min="7916" max="7916" width="74.5703125" style="1" bestFit="1" customWidth="1"/>
    <col min="7917" max="7917" width="27.42578125" style="1" customWidth="1"/>
    <col min="7918" max="7918" width="30.140625" style="1" bestFit="1" customWidth="1"/>
    <col min="7919" max="7919" width="21.140625" style="1" customWidth="1"/>
    <col min="7920" max="7920" width="38.7109375" style="1" customWidth="1"/>
    <col min="7921" max="7921" width="15" style="1" bestFit="1" customWidth="1"/>
    <col min="7922" max="7922" width="14.5703125" style="1" customWidth="1"/>
    <col min="7923" max="7923" width="16.85546875" style="1" customWidth="1"/>
    <col min="7924" max="7924" width="10.5703125" style="1" bestFit="1" customWidth="1"/>
    <col min="7925" max="7926" width="9.140625" style="1"/>
    <col min="7927" max="7927" width="10" style="1" bestFit="1" customWidth="1"/>
    <col min="7928" max="8168" width="9.140625" style="1"/>
    <col min="8169" max="8169" width="4.42578125" style="1" bestFit="1" customWidth="1"/>
    <col min="8170" max="8170" width="33.85546875" style="1" customWidth="1"/>
    <col min="8171" max="8171" width="11.42578125" style="1" bestFit="1" customWidth="1"/>
    <col min="8172" max="8172" width="74.5703125" style="1" bestFit="1" customWidth="1"/>
    <col min="8173" max="8173" width="27.42578125" style="1" customWidth="1"/>
    <col min="8174" max="8174" width="30.140625" style="1" bestFit="1" customWidth="1"/>
    <col min="8175" max="8175" width="21.140625" style="1" customWidth="1"/>
    <col min="8176" max="8176" width="38.7109375" style="1" customWidth="1"/>
    <col min="8177" max="8177" width="15" style="1" bestFit="1" customWidth="1"/>
    <col min="8178" max="8178" width="14.5703125" style="1" customWidth="1"/>
    <col min="8179" max="8179" width="16.85546875" style="1" customWidth="1"/>
    <col min="8180" max="8180" width="10.5703125" style="1" bestFit="1" customWidth="1"/>
    <col min="8181" max="8182" width="9.140625" style="1"/>
    <col min="8183" max="8183" width="10" style="1" bestFit="1" customWidth="1"/>
    <col min="8184" max="8424" width="9.140625" style="1"/>
    <col min="8425" max="8425" width="4.42578125" style="1" bestFit="1" customWidth="1"/>
    <col min="8426" max="8426" width="33.85546875" style="1" customWidth="1"/>
    <col min="8427" max="8427" width="11.42578125" style="1" bestFit="1" customWidth="1"/>
    <col min="8428" max="8428" width="74.5703125" style="1" bestFit="1" customWidth="1"/>
    <col min="8429" max="8429" width="27.42578125" style="1" customWidth="1"/>
    <col min="8430" max="8430" width="30.140625" style="1" bestFit="1" customWidth="1"/>
    <col min="8431" max="8431" width="21.140625" style="1" customWidth="1"/>
    <col min="8432" max="8432" width="38.7109375" style="1" customWidth="1"/>
    <col min="8433" max="8433" width="15" style="1" bestFit="1" customWidth="1"/>
    <col min="8434" max="8434" width="14.5703125" style="1" customWidth="1"/>
    <col min="8435" max="8435" width="16.85546875" style="1" customWidth="1"/>
    <col min="8436" max="8436" width="10.5703125" style="1" bestFit="1" customWidth="1"/>
    <col min="8437" max="8438" width="9.140625" style="1"/>
    <col min="8439" max="8439" width="10" style="1" bestFit="1" customWidth="1"/>
    <col min="8440" max="8680" width="9.140625" style="1"/>
    <col min="8681" max="8681" width="4.42578125" style="1" bestFit="1" customWidth="1"/>
    <col min="8682" max="8682" width="33.85546875" style="1" customWidth="1"/>
    <col min="8683" max="8683" width="11.42578125" style="1" bestFit="1" customWidth="1"/>
    <col min="8684" max="8684" width="74.5703125" style="1" bestFit="1" customWidth="1"/>
    <col min="8685" max="8685" width="27.42578125" style="1" customWidth="1"/>
    <col min="8686" max="8686" width="30.140625" style="1" bestFit="1" customWidth="1"/>
    <col min="8687" max="8687" width="21.140625" style="1" customWidth="1"/>
    <col min="8688" max="8688" width="38.7109375" style="1" customWidth="1"/>
    <col min="8689" max="8689" width="15" style="1" bestFit="1" customWidth="1"/>
    <col min="8690" max="8690" width="14.5703125" style="1" customWidth="1"/>
    <col min="8691" max="8691" width="16.85546875" style="1" customWidth="1"/>
    <col min="8692" max="8692" width="10.5703125" style="1" bestFit="1" customWidth="1"/>
    <col min="8693" max="8694" width="9.140625" style="1"/>
    <col min="8695" max="8695" width="10" style="1" bestFit="1" customWidth="1"/>
    <col min="8696" max="8936" width="9.140625" style="1"/>
    <col min="8937" max="8937" width="4.42578125" style="1" bestFit="1" customWidth="1"/>
    <col min="8938" max="8938" width="33.85546875" style="1" customWidth="1"/>
    <col min="8939" max="8939" width="11.42578125" style="1" bestFit="1" customWidth="1"/>
    <col min="8940" max="8940" width="74.5703125" style="1" bestFit="1" customWidth="1"/>
    <col min="8941" max="8941" width="27.42578125" style="1" customWidth="1"/>
    <col min="8942" max="8942" width="30.140625" style="1" bestFit="1" customWidth="1"/>
    <col min="8943" max="8943" width="21.140625" style="1" customWidth="1"/>
    <col min="8944" max="8944" width="38.7109375" style="1" customWidth="1"/>
    <col min="8945" max="8945" width="15" style="1" bestFit="1" customWidth="1"/>
    <col min="8946" max="8946" width="14.5703125" style="1" customWidth="1"/>
    <col min="8947" max="8947" width="16.85546875" style="1" customWidth="1"/>
    <col min="8948" max="8948" width="10.5703125" style="1" bestFit="1" customWidth="1"/>
    <col min="8949" max="8950" width="9.140625" style="1"/>
    <col min="8951" max="8951" width="10" style="1" bestFit="1" customWidth="1"/>
    <col min="8952" max="9192" width="9.140625" style="1"/>
    <col min="9193" max="9193" width="4.42578125" style="1" bestFit="1" customWidth="1"/>
    <col min="9194" max="9194" width="33.85546875" style="1" customWidth="1"/>
    <col min="9195" max="9195" width="11.42578125" style="1" bestFit="1" customWidth="1"/>
    <col min="9196" max="9196" width="74.5703125" style="1" bestFit="1" customWidth="1"/>
    <col min="9197" max="9197" width="27.42578125" style="1" customWidth="1"/>
    <col min="9198" max="9198" width="30.140625" style="1" bestFit="1" customWidth="1"/>
    <col min="9199" max="9199" width="21.140625" style="1" customWidth="1"/>
    <col min="9200" max="9200" width="38.7109375" style="1" customWidth="1"/>
    <col min="9201" max="9201" width="15" style="1" bestFit="1" customWidth="1"/>
    <col min="9202" max="9202" width="14.5703125" style="1" customWidth="1"/>
    <col min="9203" max="9203" width="16.85546875" style="1" customWidth="1"/>
    <col min="9204" max="9204" width="10.5703125" style="1" bestFit="1" customWidth="1"/>
    <col min="9205" max="9206" width="9.140625" style="1"/>
    <col min="9207" max="9207" width="10" style="1" bestFit="1" customWidth="1"/>
    <col min="9208" max="9448" width="9.140625" style="1"/>
    <col min="9449" max="9449" width="4.42578125" style="1" bestFit="1" customWidth="1"/>
    <col min="9450" max="9450" width="33.85546875" style="1" customWidth="1"/>
    <col min="9451" max="9451" width="11.42578125" style="1" bestFit="1" customWidth="1"/>
    <col min="9452" max="9452" width="74.5703125" style="1" bestFit="1" customWidth="1"/>
    <col min="9453" max="9453" width="27.42578125" style="1" customWidth="1"/>
    <col min="9454" max="9454" width="30.140625" style="1" bestFit="1" customWidth="1"/>
    <col min="9455" max="9455" width="21.140625" style="1" customWidth="1"/>
    <col min="9456" max="9456" width="38.7109375" style="1" customWidth="1"/>
    <col min="9457" max="9457" width="15" style="1" bestFit="1" customWidth="1"/>
    <col min="9458" max="9458" width="14.5703125" style="1" customWidth="1"/>
    <col min="9459" max="9459" width="16.85546875" style="1" customWidth="1"/>
    <col min="9460" max="9460" width="10.5703125" style="1" bestFit="1" customWidth="1"/>
    <col min="9461" max="9462" width="9.140625" style="1"/>
    <col min="9463" max="9463" width="10" style="1" bestFit="1" customWidth="1"/>
    <col min="9464" max="9704" width="9.140625" style="1"/>
    <col min="9705" max="9705" width="4.42578125" style="1" bestFit="1" customWidth="1"/>
    <col min="9706" max="9706" width="33.85546875" style="1" customWidth="1"/>
    <col min="9707" max="9707" width="11.42578125" style="1" bestFit="1" customWidth="1"/>
    <col min="9708" max="9708" width="74.5703125" style="1" bestFit="1" customWidth="1"/>
    <col min="9709" max="9709" width="27.42578125" style="1" customWidth="1"/>
    <col min="9710" max="9710" width="30.140625" style="1" bestFit="1" customWidth="1"/>
    <col min="9711" max="9711" width="21.140625" style="1" customWidth="1"/>
    <col min="9712" max="9712" width="38.7109375" style="1" customWidth="1"/>
    <col min="9713" max="9713" width="15" style="1" bestFit="1" customWidth="1"/>
    <col min="9714" max="9714" width="14.5703125" style="1" customWidth="1"/>
    <col min="9715" max="9715" width="16.85546875" style="1" customWidth="1"/>
    <col min="9716" max="9716" width="10.5703125" style="1" bestFit="1" customWidth="1"/>
    <col min="9717" max="9718" width="9.140625" style="1"/>
    <col min="9719" max="9719" width="10" style="1" bestFit="1" customWidth="1"/>
    <col min="9720" max="9960" width="9.140625" style="1"/>
    <col min="9961" max="9961" width="4.42578125" style="1" bestFit="1" customWidth="1"/>
    <col min="9962" max="9962" width="33.85546875" style="1" customWidth="1"/>
    <col min="9963" max="9963" width="11.42578125" style="1" bestFit="1" customWidth="1"/>
    <col min="9964" max="9964" width="74.5703125" style="1" bestFit="1" customWidth="1"/>
    <col min="9965" max="9965" width="27.42578125" style="1" customWidth="1"/>
    <col min="9966" max="9966" width="30.140625" style="1" bestFit="1" customWidth="1"/>
    <col min="9967" max="9967" width="21.140625" style="1" customWidth="1"/>
    <col min="9968" max="9968" width="38.7109375" style="1" customWidth="1"/>
    <col min="9969" max="9969" width="15" style="1" bestFit="1" customWidth="1"/>
    <col min="9970" max="9970" width="14.5703125" style="1" customWidth="1"/>
    <col min="9971" max="9971" width="16.85546875" style="1" customWidth="1"/>
    <col min="9972" max="9972" width="10.5703125" style="1" bestFit="1" customWidth="1"/>
    <col min="9973" max="9974" width="9.140625" style="1"/>
    <col min="9975" max="9975" width="10" style="1" bestFit="1" customWidth="1"/>
    <col min="9976" max="10216" width="9.140625" style="1"/>
    <col min="10217" max="10217" width="4.42578125" style="1" bestFit="1" customWidth="1"/>
    <col min="10218" max="10218" width="33.85546875" style="1" customWidth="1"/>
    <col min="10219" max="10219" width="11.42578125" style="1" bestFit="1" customWidth="1"/>
    <col min="10220" max="10220" width="74.5703125" style="1" bestFit="1" customWidth="1"/>
    <col min="10221" max="10221" width="27.42578125" style="1" customWidth="1"/>
    <col min="10222" max="10222" width="30.140625" style="1" bestFit="1" customWidth="1"/>
    <col min="10223" max="10223" width="21.140625" style="1" customWidth="1"/>
    <col min="10224" max="10224" width="38.7109375" style="1" customWidth="1"/>
    <col min="10225" max="10225" width="15" style="1" bestFit="1" customWidth="1"/>
    <col min="10226" max="10226" width="14.5703125" style="1" customWidth="1"/>
    <col min="10227" max="10227" width="16.85546875" style="1" customWidth="1"/>
    <col min="10228" max="10228" width="10.5703125" style="1" bestFit="1" customWidth="1"/>
    <col min="10229" max="10230" width="9.140625" style="1"/>
    <col min="10231" max="10231" width="10" style="1" bestFit="1" customWidth="1"/>
    <col min="10232" max="10472" width="9.140625" style="1"/>
    <col min="10473" max="10473" width="4.42578125" style="1" bestFit="1" customWidth="1"/>
    <col min="10474" max="10474" width="33.85546875" style="1" customWidth="1"/>
    <col min="10475" max="10475" width="11.42578125" style="1" bestFit="1" customWidth="1"/>
    <col min="10476" max="10476" width="74.5703125" style="1" bestFit="1" customWidth="1"/>
    <col min="10477" max="10477" width="27.42578125" style="1" customWidth="1"/>
    <col min="10478" max="10478" width="30.140625" style="1" bestFit="1" customWidth="1"/>
    <col min="10479" max="10479" width="21.140625" style="1" customWidth="1"/>
    <col min="10480" max="10480" width="38.7109375" style="1" customWidth="1"/>
    <col min="10481" max="10481" width="15" style="1" bestFit="1" customWidth="1"/>
    <col min="10482" max="10482" width="14.5703125" style="1" customWidth="1"/>
    <col min="10483" max="10483" width="16.85546875" style="1" customWidth="1"/>
    <col min="10484" max="10484" width="10.5703125" style="1" bestFit="1" customWidth="1"/>
    <col min="10485" max="10486" width="9.140625" style="1"/>
    <col min="10487" max="10487" width="10" style="1" bestFit="1" customWidth="1"/>
    <col min="10488" max="10728" width="9.140625" style="1"/>
    <col min="10729" max="10729" width="4.42578125" style="1" bestFit="1" customWidth="1"/>
    <col min="10730" max="10730" width="33.85546875" style="1" customWidth="1"/>
    <col min="10731" max="10731" width="11.42578125" style="1" bestFit="1" customWidth="1"/>
    <col min="10732" max="10732" width="74.5703125" style="1" bestFit="1" customWidth="1"/>
    <col min="10733" max="10733" width="27.42578125" style="1" customWidth="1"/>
    <col min="10734" max="10734" width="30.140625" style="1" bestFit="1" customWidth="1"/>
    <col min="10735" max="10735" width="21.140625" style="1" customWidth="1"/>
    <col min="10736" max="10736" width="38.7109375" style="1" customWidth="1"/>
    <col min="10737" max="10737" width="15" style="1" bestFit="1" customWidth="1"/>
    <col min="10738" max="10738" width="14.5703125" style="1" customWidth="1"/>
    <col min="10739" max="10739" width="16.85546875" style="1" customWidth="1"/>
    <col min="10740" max="10740" width="10.5703125" style="1" bestFit="1" customWidth="1"/>
    <col min="10741" max="10742" width="9.140625" style="1"/>
    <col min="10743" max="10743" width="10" style="1" bestFit="1" customWidth="1"/>
    <col min="10744" max="10984" width="9.140625" style="1"/>
    <col min="10985" max="10985" width="4.42578125" style="1" bestFit="1" customWidth="1"/>
    <col min="10986" max="10986" width="33.85546875" style="1" customWidth="1"/>
    <col min="10987" max="10987" width="11.42578125" style="1" bestFit="1" customWidth="1"/>
    <col min="10988" max="10988" width="74.5703125" style="1" bestFit="1" customWidth="1"/>
    <col min="10989" max="10989" width="27.42578125" style="1" customWidth="1"/>
    <col min="10990" max="10990" width="30.140625" style="1" bestFit="1" customWidth="1"/>
    <col min="10991" max="10991" width="21.140625" style="1" customWidth="1"/>
    <col min="10992" max="10992" width="38.7109375" style="1" customWidth="1"/>
    <col min="10993" max="10993" width="15" style="1" bestFit="1" customWidth="1"/>
    <col min="10994" max="10994" width="14.5703125" style="1" customWidth="1"/>
    <col min="10995" max="10995" width="16.85546875" style="1" customWidth="1"/>
    <col min="10996" max="10996" width="10.5703125" style="1" bestFit="1" customWidth="1"/>
    <col min="10997" max="10998" width="9.140625" style="1"/>
    <col min="10999" max="10999" width="10" style="1" bestFit="1" customWidth="1"/>
    <col min="11000" max="11240" width="9.140625" style="1"/>
    <col min="11241" max="11241" width="4.42578125" style="1" bestFit="1" customWidth="1"/>
    <col min="11242" max="11242" width="33.85546875" style="1" customWidth="1"/>
    <col min="11243" max="11243" width="11.42578125" style="1" bestFit="1" customWidth="1"/>
    <col min="11244" max="11244" width="74.5703125" style="1" bestFit="1" customWidth="1"/>
    <col min="11245" max="11245" width="27.42578125" style="1" customWidth="1"/>
    <col min="11246" max="11246" width="30.140625" style="1" bestFit="1" customWidth="1"/>
    <col min="11247" max="11247" width="21.140625" style="1" customWidth="1"/>
    <col min="11248" max="11248" width="38.7109375" style="1" customWidth="1"/>
    <col min="11249" max="11249" width="15" style="1" bestFit="1" customWidth="1"/>
    <col min="11250" max="11250" width="14.5703125" style="1" customWidth="1"/>
    <col min="11251" max="11251" width="16.85546875" style="1" customWidth="1"/>
    <col min="11252" max="11252" width="10.5703125" style="1" bestFit="1" customWidth="1"/>
    <col min="11253" max="11254" width="9.140625" style="1"/>
    <col min="11255" max="11255" width="10" style="1" bestFit="1" customWidth="1"/>
    <col min="11256" max="11496" width="9.140625" style="1"/>
    <col min="11497" max="11497" width="4.42578125" style="1" bestFit="1" customWidth="1"/>
    <col min="11498" max="11498" width="33.85546875" style="1" customWidth="1"/>
    <col min="11499" max="11499" width="11.42578125" style="1" bestFit="1" customWidth="1"/>
    <col min="11500" max="11500" width="74.5703125" style="1" bestFit="1" customWidth="1"/>
    <col min="11501" max="11501" width="27.42578125" style="1" customWidth="1"/>
    <col min="11502" max="11502" width="30.140625" style="1" bestFit="1" customWidth="1"/>
    <col min="11503" max="11503" width="21.140625" style="1" customWidth="1"/>
    <col min="11504" max="11504" width="38.7109375" style="1" customWidth="1"/>
    <col min="11505" max="11505" width="15" style="1" bestFit="1" customWidth="1"/>
    <col min="11506" max="11506" width="14.5703125" style="1" customWidth="1"/>
    <col min="11507" max="11507" width="16.85546875" style="1" customWidth="1"/>
    <col min="11508" max="11508" width="10.5703125" style="1" bestFit="1" customWidth="1"/>
    <col min="11509" max="11510" width="9.140625" style="1"/>
    <col min="11511" max="11511" width="10" style="1" bestFit="1" customWidth="1"/>
    <col min="11512" max="11752" width="9.140625" style="1"/>
    <col min="11753" max="11753" width="4.42578125" style="1" bestFit="1" customWidth="1"/>
    <col min="11754" max="11754" width="33.85546875" style="1" customWidth="1"/>
    <col min="11755" max="11755" width="11.42578125" style="1" bestFit="1" customWidth="1"/>
    <col min="11756" max="11756" width="74.5703125" style="1" bestFit="1" customWidth="1"/>
    <col min="11757" max="11757" width="27.42578125" style="1" customWidth="1"/>
    <col min="11758" max="11758" width="30.140625" style="1" bestFit="1" customWidth="1"/>
    <col min="11759" max="11759" width="21.140625" style="1" customWidth="1"/>
    <col min="11760" max="11760" width="38.7109375" style="1" customWidth="1"/>
    <col min="11761" max="11761" width="15" style="1" bestFit="1" customWidth="1"/>
    <col min="11762" max="11762" width="14.5703125" style="1" customWidth="1"/>
    <col min="11763" max="11763" width="16.85546875" style="1" customWidth="1"/>
    <col min="11764" max="11764" width="10.5703125" style="1" bestFit="1" customWidth="1"/>
    <col min="11765" max="11766" width="9.140625" style="1"/>
    <col min="11767" max="11767" width="10" style="1" bestFit="1" customWidth="1"/>
    <col min="11768" max="12008" width="9.140625" style="1"/>
    <col min="12009" max="12009" width="4.42578125" style="1" bestFit="1" customWidth="1"/>
    <col min="12010" max="12010" width="33.85546875" style="1" customWidth="1"/>
    <col min="12011" max="12011" width="11.42578125" style="1" bestFit="1" customWidth="1"/>
    <col min="12012" max="12012" width="74.5703125" style="1" bestFit="1" customWidth="1"/>
    <col min="12013" max="12013" width="27.42578125" style="1" customWidth="1"/>
    <col min="12014" max="12014" width="30.140625" style="1" bestFit="1" customWidth="1"/>
    <col min="12015" max="12015" width="21.140625" style="1" customWidth="1"/>
    <col min="12016" max="12016" width="38.7109375" style="1" customWidth="1"/>
    <col min="12017" max="12017" width="15" style="1" bestFit="1" customWidth="1"/>
    <col min="12018" max="12018" width="14.5703125" style="1" customWidth="1"/>
    <col min="12019" max="12019" width="16.85546875" style="1" customWidth="1"/>
    <col min="12020" max="12020" width="10.5703125" style="1" bestFit="1" customWidth="1"/>
    <col min="12021" max="12022" width="9.140625" style="1"/>
    <col min="12023" max="12023" width="10" style="1" bestFit="1" customWidth="1"/>
    <col min="12024" max="12264" width="9.140625" style="1"/>
    <col min="12265" max="12265" width="4.42578125" style="1" bestFit="1" customWidth="1"/>
    <col min="12266" max="12266" width="33.85546875" style="1" customWidth="1"/>
    <col min="12267" max="12267" width="11.42578125" style="1" bestFit="1" customWidth="1"/>
    <col min="12268" max="12268" width="74.5703125" style="1" bestFit="1" customWidth="1"/>
    <col min="12269" max="12269" width="27.42578125" style="1" customWidth="1"/>
    <col min="12270" max="12270" width="30.140625" style="1" bestFit="1" customWidth="1"/>
    <col min="12271" max="12271" width="21.140625" style="1" customWidth="1"/>
    <col min="12272" max="12272" width="38.7109375" style="1" customWidth="1"/>
    <col min="12273" max="12273" width="15" style="1" bestFit="1" customWidth="1"/>
    <col min="12274" max="12274" width="14.5703125" style="1" customWidth="1"/>
    <col min="12275" max="12275" width="16.85546875" style="1" customWidth="1"/>
    <col min="12276" max="12276" width="10.5703125" style="1" bestFit="1" customWidth="1"/>
    <col min="12277" max="12278" width="9.140625" style="1"/>
    <col min="12279" max="12279" width="10" style="1" bestFit="1" customWidth="1"/>
    <col min="12280" max="12520" width="9.140625" style="1"/>
    <col min="12521" max="12521" width="4.42578125" style="1" bestFit="1" customWidth="1"/>
    <col min="12522" max="12522" width="33.85546875" style="1" customWidth="1"/>
    <col min="12523" max="12523" width="11.42578125" style="1" bestFit="1" customWidth="1"/>
    <col min="12524" max="12524" width="74.5703125" style="1" bestFit="1" customWidth="1"/>
    <col min="12525" max="12525" width="27.42578125" style="1" customWidth="1"/>
    <col min="12526" max="12526" width="30.140625" style="1" bestFit="1" customWidth="1"/>
    <col min="12527" max="12527" width="21.140625" style="1" customWidth="1"/>
    <col min="12528" max="12528" width="38.7109375" style="1" customWidth="1"/>
    <col min="12529" max="12529" width="15" style="1" bestFit="1" customWidth="1"/>
    <col min="12530" max="12530" width="14.5703125" style="1" customWidth="1"/>
    <col min="12531" max="12531" width="16.85546875" style="1" customWidth="1"/>
    <col min="12532" max="12532" width="10.5703125" style="1" bestFit="1" customWidth="1"/>
    <col min="12533" max="12534" width="9.140625" style="1"/>
    <col min="12535" max="12535" width="10" style="1" bestFit="1" customWidth="1"/>
    <col min="12536" max="12776" width="9.140625" style="1"/>
    <col min="12777" max="12777" width="4.42578125" style="1" bestFit="1" customWidth="1"/>
    <col min="12778" max="12778" width="33.85546875" style="1" customWidth="1"/>
    <col min="12779" max="12779" width="11.42578125" style="1" bestFit="1" customWidth="1"/>
    <col min="12780" max="12780" width="74.5703125" style="1" bestFit="1" customWidth="1"/>
    <col min="12781" max="12781" width="27.42578125" style="1" customWidth="1"/>
    <col min="12782" max="12782" width="30.140625" style="1" bestFit="1" customWidth="1"/>
    <col min="12783" max="12783" width="21.140625" style="1" customWidth="1"/>
    <col min="12784" max="12784" width="38.7109375" style="1" customWidth="1"/>
    <col min="12785" max="12785" width="15" style="1" bestFit="1" customWidth="1"/>
    <col min="12786" max="12786" width="14.5703125" style="1" customWidth="1"/>
    <col min="12787" max="12787" width="16.85546875" style="1" customWidth="1"/>
    <col min="12788" max="12788" width="10.5703125" style="1" bestFit="1" customWidth="1"/>
    <col min="12789" max="12790" width="9.140625" style="1"/>
    <col min="12791" max="12791" width="10" style="1" bestFit="1" customWidth="1"/>
    <col min="12792" max="13032" width="9.140625" style="1"/>
    <col min="13033" max="13033" width="4.42578125" style="1" bestFit="1" customWidth="1"/>
    <col min="13034" max="13034" width="33.85546875" style="1" customWidth="1"/>
    <col min="13035" max="13035" width="11.42578125" style="1" bestFit="1" customWidth="1"/>
    <col min="13036" max="13036" width="74.5703125" style="1" bestFit="1" customWidth="1"/>
    <col min="13037" max="13037" width="27.42578125" style="1" customWidth="1"/>
    <col min="13038" max="13038" width="30.140625" style="1" bestFit="1" customWidth="1"/>
    <col min="13039" max="13039" width="21.140625" style="1" customWidth="1"/>
    <col min="13040" max="13040" width="38.7109375" style="1" customWidth="1"/>
    <col min="13041" max="13041" width="15" style="1" bestFit="1" customWidth="1"/>
    <col min="13042" max="13042" width="14.5703125" style="1" customWidth="1"/>
    <col min="13043" max="13043" width="16.85546875" style="1" customWidth="1"/>
    <col min="13044" max="13044" width="10.5703125" style="1" bestFit="1" customWidth="1"/>
    <col min="13045" max="13046" width="9.140625" style="1"/>
    <col min="13047" max="13047" width="10" style="1" bestFit="1" customWidth="1"/>
    <col min="13048" max="13288" width="9.140625" style="1"/>
    <col min="13289" max="13289" width="4.42578125" style="1" bestFit="1" customWidth="1"/>
    <col min="13290" max="13290" width="33.85546875" style="1" customWidth="1"/>
    <col min="13291" max="13291" width="11.42578125" style="1" bestFit="1" customWidth="1"/>
    <col min="13292" max="13292" width="74.5703125" style="1" bestFit="1" customWidth="1"/>
    <col min="13293" max="13293" width="27.42578125" style="1" customWidth="1"/>
    <col min="13294" max="13294" width="30.140625" style="1" bestFit="1" customWidth="1"/>
    <col min="13295" max="13295" width="21.140625" style="1" customWidth="1"/>
    <col min="13296" max="13296" width="38.7109375" style="1" customWidth="1"/>
    <col min="13297" max="13297" width="15" style="1" bestFit="1" customWidth="1"/>
    <col min="13298" max="13298" width="14.5703125" style="1" customWidth="1"/>
    <col min="13299" max="13299" width="16.85546875" style="1" customWidth="1"/>
    <col min="13300" max="13300" width="10.5703125" style="1" bestFit="1" customWidth="1"/>
    <col min="13301" max="13302" width="9.140625" style="1"/>
    <col min="13303" max="13303" width="10" style="1" bestFit="1" customWidth="1"/>
    <col min="13304" max="13544" width="9.140625" style="1"/>
    <col min="13545" max="13545" width="4.42578125" style="1" bestFit="1" customWidth="1"/>
    <col min="13546" max="13546" width="33.85546875" style="1" customWidth="1"/>
    <col min="13547" max="13547" width="11.42578125" style="1" bestFit="1" customWidth="1"/>
    <col min="13548" max="13548" width="74.5703125" style="1" bestFit="1" customWidth="1"/>
    <col min="13549" max="13549" width="27.42578125" style="1" customWidth="1"/>
    <col min="13550" max="13550" width="30.140625" style="1" bestFit="1" customWidth="1"/>
    <col min="13551" max="13551" width="21.140625" style="1" customWidth="1"/>
    <col min="13552" max="13552" width="38.7109375" style="1" customWidth="1"/>
    <col min="13553" max="13553" width="15" style="1" bestFit="1" customWidth="1"/>
    <col min="13554" max="13554" width="14.5703125" style="1" customWidth="1"/>
    <col min="13555" max="13555" width="16.85546875" style="1" customWidth="1"/>
    <col min="13556" max="13556" width="10.5703125" style="1" bestFit="1" customWidth="1"/>
    <col min="13557" max="13558" width="9.140625" style="1"/>
    <col min="13559" max="13559" width="10" style="1" bestFit="1" customWidth="1"/>
    <col min="13560" max="13800" width="9.140625" style="1"/>
    <col min="13801" max="13801" width="4.42578125" style="1" bestFit="1" customWidth="1"/>
    <col min="13802" max="13802" width="33.85546875" style="1" customWidth="1"/>
    <col min="13803" max="13803" width="11.42578125" style="1" bestFit="1" customWidth="1"/>
    <col min="13804" max="13804" width="74.5703125" style="1" bestFit="1" customWidth="1"/>
    <col min="13805" max="13805" width="27.42578125" style="1" customWidth="1"/>
    <col min="13806" max="13806" width="30.140625" style="1" bestFit="1" customWidth="1"/>
    <col min="13807" max="13807" width="21.140625" style="1" customWidth="1"/>
    <col min="13808" max="13808" width="38.7109375" style="1" customWidth="1"/>
    <col min="13809" max="13809" width="15" style="1" bestFit="1" customWidth="1"/>
    <col min="13810" max="13810" width="14.5703125" style="1" customWidth="1"/>
    <col min="13811" max="13811" width="16.85546875" style="1" customWidth="1"/>
    <col min="13812" max="13812" width="10.5703125" style="1" bestFit="1" customWidth="1"/>
    <col min="13813" max="13814" width="9.140625" style="1"/>
    <col min="13815" max="13815" width="10" style="1" bestFit="1" customWidth="1"/>
    <col min="13816" max="14056" width="9.140625" style="1"/>
    <col min="14057" max="14057" width="4.42578125" style="1" bestFit="1" customWidth="1"/>
    <col min="14058" max="14058" width="33.85546875" style="1" customWidth="1"/>
    <col min="14059" max="14059" width="11.42578125" style="1" bestFit="1" customWidth="1"/>
    <col min="14060" max="14060" width="74.5703125" style="1" bestFit="1" customWidth="1"/>
    <col min="14061" max="14061" width="27.42578125" style="1" customWidth="1"/>
    <col min="14062" max="14062" width="30.140625" style="1" bestFit="1" customWidth="1"/>
    <col min="14063" max="14063" width="21.140625" style="1" customWidth="1"/>
    <col min="14064" max="14064" width="38.7109375" style="1" customWidth="1"/>
    <col min="14065" max="14065" width="15" style="1" bestFit="1" customWidth="1"/>
    <col min="14066" max="14066" width="14.5703125" style="1" customWidth="1"/>
    <col min="14067" max="14067" width="16.85546875" style="1" customWidth="1"/>
    <col min="14068" max="14068" width="10.5703125" style="1" bestFit="1" customWidth="1"/>
    <col min="14069" max="14070" width="9.140625" style="1"/>
    <col min="14071" max="14071" width="10" style="1" bestFit="1" customWidth="1"/>
    <col min="14072" max="14312" width="9.140625" style="1"/>
    <col min="14313" max="14313" width="4.42578125" style="1" bestFit="1" customWidth="1"/>
    <col min="14314" max="14314" width="33.85546875" style="1" customWidth="1"/>
    <col min="14315" max="14315" width="11.42578125" style="1" bestFit="1" customWidth="1"/>
    <col min="14316" max="14316" width="74.5703125" style="1" bestFit="1" customWidth="1"/>
    <col min="14317" max="14317" width="27.42578125" style="1" customWidth="1"/>
    <col min="14318" max="14318" width="30.140625" style="1" bestFit="1" customWidth="1"/>
    <col min="14319" max="14319" width="21.140625" style="1" customWidth="1"/>
    <col min="14320" max="14320" width="38.7109375" style="1" customWidth="1"/>
    <col min="14321" max="14321" width="15" style="1" bestFit="1" customWidth="1"/>
    <col min="14322" max="14322" width="14.5703125" style="1" customWidth="1"/>
    <col min="14323" max="14323" width="16.85546875" style="1" customWidth="1"/>
    <col min="14324" max="14324" width="10.5703125" style="1" bestFit="1" customWidth="1"/>
    <col min="14325" max="14326" width="9.140625" style="1"/>
    <col min="14327" max="14327" width="10" style="1" bestFit="1" customWidth="1"/>
    <col min="14328" max="14568" width="9.140625" style="1"/>
    <col min="14569" max="14569" width="4.42578125" style="1" bestFit="1" customWidth="1"/>
    <col min="14570" max="14570" width="33.85546875" style="1" customWidth="1"/>
    <col min="14571" max="14571" width="11.42578125" style="1" bestFit="1" customWidth="1"/>
    <col min="14572" max="14572" width="74.5703125" style="1" bestFit="1" customWidth="1"/>
    <col min="14573" max="14573" width="27.42578125" style="1" customWidth="1"/>
    <col min="14574" max="14574" width="30.140625" style="1" bestFit="1" customWidth="1"/>
    <col min="14575" max="14575" width="21.140625" style="1" customWidth="1"/>
    <col min="14576" max="14576" width="38.7109375" style="1" customWidth="1"/>
    <col min="14577" max="14577" width="15" style="1" bestFit="1" customWidth="1"/>
    <col min="14578" max="14578" width="14.5703125" style="1" customWidth="1"/>
    <col min="14579" max="14579" width="16.85546875" style="1" customWidth="1"/>
    <col min="14580" max="14580" width="10.5703125" style="1" bestFit="1" customWidth="1"/>
    <col min="14581" max="14582" width="9.140625" style="1"/>
    <col min="14583" max="14583" width="10" style="1" bestFit="1" customWidth="1"/>
    <col min="14584" max="14824" width="9.140625" style="1"/>
    <col min="14825" max="14825" width="4.42578125" style="1" bestFit="1" customWidth="1"/>
    <col min="14826" max="14826" width="33.85546875" style="1" customWidth="1"/>
    <col min="14827" max="14827" width="11.42578125" style="1" bestFit="1" customWidth="1"/>
    <col min="14828" max="14828" width="74.5703125" style="1" bestFit="1" customWidth="1"/>
    <col min="14829" max="14829" width="27.42578125" style="1" customWidth="1"/>
    <col min="14830" max="14830" width="30.140625" style="1" bestFit="1" customWidth="1"/>
    <col min="14831" max="14831" width="21.140625" style="1" customWidth="1"/>
    <col min="14832" max="14832" width="38.7109375" style="1" customWidth="1"/>
    <col min="14833" max="14833" width="15" style="1" bestFit="1" customWidth="1"/>
    <col min="14834" max="14834" width="14.5703125" style="1" customWidth="1"/>
    <col min="14835" max="14835" width="16.85546875" style="1" customWidth="1"/>
    <col min="14836" max="14836" width="10.5703125" style="1" bestFit="1" customWidth="1"/>
    <col min="14837" max="14838" width="9.140625" style="1"/>
    <col min="14839" max="14839" width="10" style="1" bestFit="1" customWidth="1"/>
    <col min="14840" max="15080" width="9.140625" style="1"/>
    <col min="15081" max="15081" width="4.42578125" style="1" bestFit="1" customWidth="1"/>
    <col min="15082" max="15082" width="33.85546875" style="1" customWidth="1"/>
    <col min="15083" max="15083" width="11.42578125" style="1" bestFit="1" customWidth="1"/>
    <col min="15084" max="15084" width="74.5703125" style="1" bestFit="1" customWidth="1"/>
    <col min="15085" max="15085" width="27.42578125" style="1" customWidth="1"/>
    <col min="15086" max="15086" width="30.140625" style="1" bestFit="1" customWidth="1"/>
    <col min="15087" max="15087" width="21.140625" style="1" customWidth="1"/>
    <col min="15088" max="15088" width="38.7109375" style="1" customWidth="1"/>
    <col min="15089" max="15089" width="15" style="1" bestFit="1" customWidth="1"/>
    <col min="15090" max="15090" width="14.5703125" style="1" customWidth="1"/>
    <col min="15091" max="15091" width="16.85546875" style="1" customWidth="1"/>
    <col min="15092" max="15092" width="10.5703125" style="1" bestFit="1" customWidth="1"/>
    <col min="15093" max="15094" width="9.140625" style="1"/>
    <col min="15095" max="15095" width="10" style="1" bestFit="1" customWidth="1"/>
    <col min="15096" max="15336" width="9.140625" style="1"/>
    <col min="15337" max="15337" width="4.42578125" style="1" bestFit="1" customWidth="1"/>
    <col min="15338" max="15338" width="33.85546875" style="1" customWidth="1"/>
    <col min="15339" max="15339" width="11.42578125" style="1" bestFit="1" customWidth="1"/>
    <col min="15340" max="15340" width="74.5703125" style="1" bestFit="1" customWidth="1"/>
    <col min="15341" max="15341" width="27.42578125" style="1" customWidth="1"/>
    <col min="15342" max="15342" width="30.140625" style="1" bestFit="1" customWidth="1"/>
    <col min="15343" max="15343" width="21.140625" style="1" customWidth="1"/>
    <col min="15344" max="15344" width="38.7109375" style="1" customWidth="1"/>
    <col min="15345" max="15345" width="15" style="1" bestFit="1" customWidth="1"/>
    <col min="15346" max="15346" width="14.5703125" style="1" customWidth="1"/>
    <col min="15347" max="15347" width="16.85546875" style="1" customWidth="1"/>
    <col min="15348" max="15348" width="10.5703125" style="1" bestFit="1" customWidth="1"/>
    <col min="15349" max="15350" width="9.140625" style="1"/>
    <col min="15351" max="15351" width="10" style="1" bestFit="1" customWidth="1"/>
    <col min="15352" max="15592" width="9.140625" style="1"/>
    <col min="15593" max="15593" width="4.42578125" style="1" bestFit="1" customWidth="1"/>
    <col min="15594" max="15594" width="33.85546875" style="1" customWidth="1"/>
    <col min="15595" max="15595" width="11.42578125" style="1" bestFit="1" customWidth="1"/>
    <col min="15596" max="15596" width="74.5703125" style="1" bestFit="1" customWidth="1"/>
    <col min="15597" max="15597" width="27.42578125" style="1" customWidth="1"/>
    <col min="15598" max="15598" width="30.140625" style="1" bestFit="1" customWidth="1"/>
    <col min="15599" max="15599" width="21.140625" style="1" customWidth="1"/>
    <col min="15600" max="15600" width="38.7109375" style="1" customWidth="1"/>
    <col min="15601" max="15601" width="15" style="1" bestFit="1" customWidth="1"/>
    <col min="15602" max="15602" width="14.5703125" style="1" customWidth="1"/>
    <col min="15603" max="15603" width="16.85546875" style="1" customWidth="1"/>
    <col min="15604" max="15604" width="10.5703125" style="1" bestFit="1" customWidth="1"/>
    <col min="15605" max="15606" width="9.140625" style="1"/>
    <col min="15607" max="15607" width="10" style="1" bestFit="1" customWidth="1"/>
    <col min="15608" max="15848" width="9.140625" style="1"/>
    <col min="15849" max="15849" width="4.42578125" style="1" bestFit="1" customWidth="1"/>
    <col min="15850" max="15850" width="33.85546875" style="1" customWidth="1"/>
    <col min="15851" max="15851" width="11.42578125" style="1" bestFit="1" customWidth="1"/>
    <col min="15852" max="15852" width="74.5703125" style="1" bestFit="1" customWidth="1"/>
    <col min="15853" max="15853" width="27.42578125" style="1" customWidth="1"/>
    <col min="15854" max="15854" width="30.140625" style="1" bestFit="1" customWidth="1"/>
    <col min="15855" max="15855" width="21.140625" style="1" customWidth="1"/>
    <col min="15856" max="15856" width="38.7109375" style="1" customWidth="1"/>
    <col min="15857" max="15857" width="15" style="1" bestFit="1" customWidth="1"/>
    <col min="15858" max="15858" width="14.5703125" style="1" customWidth="1"/>
    <col min="15859" max="15859" width="16.85546875" style="1" customWidth="1"/>
    <col min="15860" max="15860" width="10.5703125" style="1" bestFit="1" customWidth="1"/>
    <col min="15861" max="15862" width="9.140625" style="1"/>
    <col min="15863" max="15863" width="10" style="1" bestFit="1" customWidth="1"/>
    <col min="15864" max="16104" width="9.140625" style="1"/>
    <col min="16105" max="16105" width="4.42578125" style="1" bestFit="1" customWidth="1"/>
    <col min="16106" max="16106" width="33.85546875" style="1" customWidth="1"/>
    <col min="16107" max="16107" width="11.42578125" style="1" bestFit="1" customWidth="1"/>
    <col min="16108" max="16108" width="74.5703125" style="1" bestFit="1" customWidth="1"/>
    <col min="16109" max="16109" width="27.42578125" style="1" customWidth="1"/>
    <col min="16110" max="16110" width="30.140625" style="1" bestFit="1" customWidth="1"/>
    <col min="16111" max="16111" width="21.140625" style="1" customWidth="1"/>
    <col min="16112" max="16112" width="38.7109375" style="1" customWidth="1"/>
    <col min="16113" max="16113" width="15" style="1" bestFit="1" customWidth="1"/>
    <col min="16114" max="16114" width="14.5703125" style="1" customWidth="1"/>
    <col min="16115" max="16115" width="16.85546875" style="1" customWidth="1"/>
    <col min="16116" max="16116" width="10.5703125" style="1" bestFit="1" customWidth="1"/>
    <col min="16117" max="16118" width="9.140625" style="1"/>
    <col min="16119" max="16119" width="10" style="1" bestFit="1" customWidth="1"/>
    <col min="16120" max="16384" width="9.140625" style="1"/>
  </cols>
  <sheetData>
    <row r="1" spans="1:7" x14ac:dyDescent="0.25">
      <c r="A1" s="41" t="s">
        <v>93</v>
      </c>
    </row>
    <row r="3" spans="1:7" x14ac:dyDescent="0.25">
      <c r="A3" s="55" t="s">
        <v>0</v>
      </c>
      <c r="B3" s="56" t="s">
        <v>94</v>
      </c>
      <c r="C3" s="56"/>
      <c r="D3" s="56"/>
      <c r="E3" s="57" t="s">
        <v>95</v>
      </c>
      <c r="F3" s="55" t="s">
        <v>96</v>
      </c>
      <c r="G3" s="55"/>
    </row>
    <row r="4" spans="1:7" x14ac:dyDescent="0.25">
      <c r="A4" s="55"/>
      <c r="B4" s="43" t="s">
        <v>97</v>
      </c>
      <c r="C4" s="44" t="s">
        <v>4</v>
      </c>
      <c r="D4" s="53" t="s">
        <v>98</v>
      </c>
      <c r="E4" s="57"/>
      <c r="F4" s="53" t="s">
        <v>1</v>
      </c>
      <c r="G4" s="53" t="s">
        <v>2</v>
      </c>
    </row>
    <row r="5" spans="1:7" x14ac:dyDescent="0.25">
      <c r="A5" s="22">
        <v>24</v>
      </c>
      <c r="B5" s="9" t="s">
        <v>10</v>
      </c>
      <c r="C5" s="10" t="s">
        <v>159</v>
      </c>
      <c r="D5" s="11" t="s">
        <v>160</v>
      </c>
      <c r="E5" s="12">
        <v>900000</v>
      </c>
      <c r="F5" s="8" t="s">
        <v>161</v>
      </c>
      <c r="G5" s="8" t="s">
        <v>12</v>
      </c>
    </row>
    <row r="6" spans="1:7" x14ac:dyDescent="0.25">
      <c r="A6" s="22">
        <v>25</v>
      </c>
      <c r="B6" s="17" t="s">
        <v>10</v>
      </c>
      <c r="C6" s="18" t="s">
        <v>162</v>
      </c>
      <c r="D6" s="19" t="s">
        <v>56</v>
      </c>
      <c r="E6" s="12">
        <v>1500000</v>
      </c>
      <c r="F6" s="16" t="s">
        <v>163</v>
      </c>
      <c r="G6" s="8" t="s">
        <v>12</v>
      </c>
    </row>
    <row r="7" spans="1:7" x14ac:dyDescent="0.25">
      <c r="A7" s="22">
        <v>26</v>
      </c>
      <c r="B7" s="9" t="s">
        <v>10</v>
      </c>
      <c r="C7" s="10" t="s">
        <v>164</v>
      </c>
      <c r="D7" s="11" t="s">
        <v>165</v>
      </c>
      <c r="E7" s="12">
        <v>950000</v>
      </c>
      <c r="F7" s="8" t="s">
        <v>166</v>
      </c>
      <c r="G7" s="8" t="s">
        <v>12</v>
      </c>
    </row>
    <row r="8" spans="1:7" x14ac:dyDescent="0.25">
      <c r="A8" s="22">
        <v>27</v>
      </c>
      <c r="B8" s="9" t="s">
        <v>10</v>
      </c>
      <c r="C8" s="20" t="s">
        <v>167</v>
      </c>
      <c r="D8" s="11" t="s">
        <v>6</v>
      </c>
      <c r="E8" s="12">
        <v>1500000</v>
      </c>
      <c r="F8" s="8" t="s">
        <v>168</v>
      </c>
      <c r="G8" s="8" t="s">
        <v>12</v>
      </c>
    </row>
    <row r="9" spans="1:7" x14ac:dyDescent="0.25">
      <c r="A9" s="22">
        <v>28</v>
      </c>
      <c r="B9" s="9" t="s">
        <v>10</v>
      </c>
      <c r="C9" s="10" t="s">
        <v>169</v>
      </c>
      <c r="D9" s="11" t="s">
        <v>56</v>
      </c>
      <c r="E9" s="12">
        <v>1000000</v>
      </c>
      <c r="F9" s="8" t="s">
        <v>170</v>
      </c>
      <c r="G9" s="8" t="s">
        <v>12</v>
      </c>
    </row>
    <row r="10" spans="1:7" x14ac:dyDescent="0.25">
      <c r="A10" s="22">
        <v>29</v>
      </c>
      <c r="B10" s="9" t="s">
        <v>10</v>
      </c>
      <c r="C10" s="21" t="s">
        <v>52</v>
      </c>
      <c r="D10" s="11" t="s">
        <v>53</v>
      </c>
      <c r="E10" s="12">
        <v>600000</v>
      </c>
      <c r="F10" s="8" t="s">
        <v>51</v>
      </c>
      <c r="G10" s="8" t="s">
        <v>171</v>
      </c>
    </row>
    <row r="11" spans="1:7" x14ac:dyDescent="0.25">
      <c r="A11" s="22">
        <v>30</v>
      </c>
      <c r="B11" s="9" t="s">
        <v>10</v>
      </c>
      <c r="C11" s="10" t="s">
        <v>172</v>
      </c>
      <c r="D11" s="11" t="s">
        <v>173</v>
      </c>
      <c r="E11" s="12">
        <v>1000000</v>
      </c>
      <c r="F11" s="8" t="s">
        <v>174</v>
      </c>
      <c r="G11" s="8" t="s">
        <v>12</v>
      </c>
    </row>
    <row r="12" spans="1:7" x14ac:dyDescent="0.25">
      <c r="A12" s="22">
        <v>31</v>
      </c>
      <c r="B12" s="9" t="s">
        <v>10</v>
      </c>
      <c r="C12" s="10" t="s">
        <v>175</v>
      </c>
      <c r="D12" s="11" t="s">
        <v>176</v>
      </c>
      <c r="E12" s="12">
        <v>450000</v>
      </c>
      <c r="F12" s="8" t="s">
        <v>177</v>
      </c>
      <c r="G12" s="8" t="s">
        <v>178</v>
      </c>
    </row>
    <row r="13" spans="1:7" x14ac:dyDescent="0.25">
      <c r="A13" s="22">
        <v>32</v>
      </c>
      <c r="B13" s="9" t="s">
        <v>10</v>
      </c>
      <c r="C13" s="10" t="s">
        <v>175</v>
      </c>
      <c r="D13" s="11" t="s">
        <v>176</v>
      </c>
      <c r="E13" s="12">
        <v>200000</v>
      </c>
      <c r="F13" s="8" t="s">
        <v>177</v>
      </c>
      <c r="G13" s="8" t="s">
        <v>12</v>
      </c>
    </row>
    <row r="14" spans="1:7" x14ac:dyDescent="0.25">
      <c r="A14" s="22">
        <v>33</v>
      </c>
      <c r="B14" s="23" t="s">
        <v>10</v>
      </c>
      <c r="C14" s="24" t="s">
        <v>179</v>
      </c>
      <c r="D14" s="25" t="s">
        <v>180</v>
      </c>
      <c r="E14" s="26">
        <v>800000</v>
      </c>
      <c r="F14" s="22" t="s">
        <v>181</v>
      </c>
      <c r="G14" s="8" t="s">
        <v>35</v>
      </c>
    </row>
    <row r="15" spans="1:7" x14ac:dyDescent="0.25">
      <c r="A15" s="22">
        <v>34</v>
      </c>
      <c r="B15" s="27" t="s">
        <v>10</v>
      </c>
      <c r="C15" s="28" t="s">
        <v>182</v>
      </c>
      <c r="D15" s="27" t="s">
        <v>183</v>
      </c>
      <c r="E15" s="26">
        <v>1000000</v>
      </c>
      <c r="F15" s="22" t="s">
        <v>184</v>
      </c>
      <c r="G15" s="8" t="s">
        <v>12</v>
      </c>
    </row>
    <row r="16" spans="1:7" x14ac:dyDescent="0.25">
      <c r="A16" s="22">
        <v>35</v>
      </c>
      <c r="B16" s="27" t="s">
        <v>10</v>
      </c>
      <c r="C16" s="29" t="s">
        <v>185</v>
      </c>
      <c r="D16" s="19" t="s">
        <v>186</v>
      </c>
      <c r="E16" s="12">
        <v>1000000</v>
      </c>
      <c r="F16" s="16" t="s">
        <v>187</v>
      </c>
      <c r="G16" s="8" t="s">
        <v>15</v>
      </c>
    </row>
    <row r="17" spans="1:7" x14ac:dyDescent="0.25">
      <c r="A17" s="22">
        <v>36</v>
      </c>
      <c r="B17" s="17" t="s">
        <v>10</v>
      </c>
      <c r="C17" s="18" t="s">
        <v>188</v>
      </c>
      <c r="D17" s="19" t="s">
        <v>189</v>
      </c>
      <c r="E17" s="12">
        <v>4500000</v>
      </c>
      <c r="F17" s="16" t="s">
        <v>190</v>
      </c>
      <c r="G17" s="8" t="s">
        <v>35</v>
      </c>
    </row>
    <row r="18" spans="1:7" x14ac:dyDescent="0.25">
      <c r="A18" s="22">
        <v>37</v>
      </c>
      <c r="B18" s="9" t="s">
        <v>10</v>
      </c>
      <c r="C18" s="21" t="s">
        <v>191</v>
      </c>
      <c r="D18" s="11" t="s">
        <v>192</v>
      </c>
      <c r="E18" s="12">
        <v>500000</v>
      </c>
      <c r="F18" s="8" t="s">
        <v>193</v>
      </c>
      <c r="G18" s="8" t="s">
        <v>15</v>
      </c>
    </row>
    <row r="19" spans="1:7" x14ac:dyDescent="0.25">
      <c r="A19" s="22">
        <v>38</v>
      </c>
      <c r="B19" s="9" t="s">
        <v>10</v>
      </c>
      <c r="C19" s="10" t="s">
        <v>194</v>
      </c>
      <c r="D19" s="11" t="s">
        <v>6</v>
      </c>
      <c r="E19" s="12">
        <v>500000</v>
      </c>
      <c r="F19" s="8" t="s">
        <v>195</v>
      </c>
      <c r="G19" s="8" t="s">
        <v>15</v>
      </c>
    </row>
    <row r="20" spans="1:7" x14ac:dyDescent="0.25">
      <c r="A20" s="22">
        <v>39</v>
      </c>
      <c r="B20" s="9" t="s">
        <v>10</v>
      </c>
      <c r="C20" s="10" t="s">
        <v>196</v>
      </c>
      <c r="D20" s="11" t="s">
        <v>6</v>
      </c>
      <c r="E20" s="12">
        <v>1000000</v>
      </c>
      <c r="F20" s="8" t="s">
        <v>197</v>
      </c>
      <c r="G20" s="8" t="s">
        <v>15</v>
      </c>
    </row>
    <row r="21" spans="1:7" x14ac:dyDescent="0.25">
      <c r="A21" s="22">
        <v>40</v>
      </c>
      <c r="B21" s="9" t="s">
        <v>10</v>
      </c>
      <c r="C21" s="10" t="s">
        <v>198</v>
      </c>
      <c r="D21" s="11" t="s">
        <v>199</v>
      </c>
      <c r="E21" s="12">
        <v>1500000</v>
      </c>
      <c r="F21" s="8" t="s">
        <v>200</v>
      </c>
      <c r="G21" s="8" t="s">
        <v>12</v>
      </c>
    </row>
    <row r="22" spans="1:7" x14ac:dyDescent="0.25">
      <c r="A22" s="22">
        <v>41</v>
      </c>
      <c r="B22" s="9" t="s">
        <v>10</v>
      </c>
      <c r="C22" s="10" t="s">
        <v>46</v>
      </c>
      <c r="D22" s="11" t="s">
        <v>201</v>
      </c>
      <c r="E22" s="12">
        <v>4000000</v>
      </c>
      <c r="F22" s="8" t="s">
        <v>45</v>
      </c>
      <c r="G22" s="8" t="s">
        <v>15</v>
      </c>
    </row>
    <row r="23" spans="1:7" x14ac:dyDescent="0.25">
      <c r="A23" s="22">
        <v>42</v>
      </c>
      <c r="B23" s="9" t="s">
        <v>10</v>
      </c>
      <c r="C23" s="10" t="s">
        <v>202</v>
      </c>
      <c r="D23" s="11" t="s">
        <v>203</v>
      </c>
      <c r="E23" s="12">
        <v>350000</v>
      </c>
      <c r="F23" s="8" t="s">
        <v>204</v>
      </c>
      <c r="G23" s="8" t="s">
        <v>15</v>
      </c>
    </row>
    <row r="24" spans="1:7" x14ac:dyDescent="0.25">
      <c r="A24" s="22">
        <v>43</v>
      </c>
      <c r="B24" s="17" t="s">
        <v>10</v>
      </c>
      <c r="C24" s="18" t="s">
        <v>205</v>
      </c>
      <c r="D24" s="19" t="s">
        <v>6</v>
      </c>
      <c r="E24" s="12">
        <v>1000000</v>
      </c>
      <c r="F24" s="16" t="s">
        <v>206</v>
      </c>
      <c r="G24" s="8" t="s">
        <v>12</v>
      </c>
    </row>
    <row r="25" spans="1:7" x14ac:dyDescent="0.25">
      <c r="A25" s="22">
        <v>44</v>
      </c>
      <c r="B25" s="17" t="s">
        <v>10</v>
      </c>
      <c r="C25" s="18" t="s">
        <v>207</v>
      </c>
      <c r="D25" s="19" t="s">
        <v>56</v>
      </c>
      <c r="E25" s="12">
        <v>700000</v>
      </c>
      <c r="F25" s="16" t="s">
        <v>208</v>
      </c>
      <c r="G25" s="8" t="s">
        <v>15</v>
      </c>
    </row>
    <row r="26" spans="1:7" x14ac:dyDescent="0.25">
      <c r="A26" s="22">
        <v>45</v>
      </c>
      <c r="B26" s="9" t="s">
        <v>10</v>
      </c>
      <c r="C26" s="10" t="s">
        <v>209</v>
      </c>
      <c r="D26" s="11" t="s">
        <v>210</v>
      </c>
      <c r="E26" s="12">
        <v>1000000</v>
      </c>
      <c r="F26" s="8" t="s">
        <v>211</v>
      </c>
      <c r="G26" s="8" t="s">
        <v>12</v>
      </c>
    </row>
    <row r="27" spans="1:7" x14ac:dyDescent="0.25">
      <c r="A27" s="22">
        <v>46</v>
      </c>
      <c r="B27" s="9" t="s">
        <v>10</v>
      </c>
      <c r="C27" s="20" t="s">
        <v>212</v>
      </c>
      <c r="D27" s="11" t="s">
        <v>213</v>
      </c>
      <c r="E27" s="12">
        <v>1000000</v>
      </c>
      <c r="F27" s="8" t="s">
        <v>214</v>
      </c>
      <c r="G27" s="8" t="s">
        <v>12</v>
      </c>
    </row>
    <row r="28" spans="1:7" x14ac:dyDescent="0.25">
      <c r="A28" s="22">
        <v>47</v>
      </c>
      <c r="B28" s="9" t="s">
        <v>10</v>
      </c>
      <c r="C28" s="10" t="s">
        <v>215</v>
      </c>
      <c r="D28" s="11" t="s">
        <v>216</v>
      </c>
      <c r="E28" s="12">
        <v>600000</v>
      </c>
      <c r="F28" s="8" t="s">
        <v>217</v>
      </c>
      <c r="G28" s="8" t="s">
        <v>218</v>
      </c>
    </row>
    <row r="29" spans="1:7" x14ac:dyDescent="0.25">
      <c r="A29" s="22">
        <v>48</v>
      </c>
      <c r="B29" s="9" t="s">
        <v>10</v>
      </c>
      <c r="C29" s="21" t="s">
        <v>219</v>
      </c>
      <c r="D29" s="11" t="s">
        <v>220</v>
      </c>
      <c r="E29" s="12">
        <v>1500000</v>
      </c>
      <c r="F29" s="8" t="s">
        <v>221</v>
      </c>
      <c r="G29" s="8" t="s">
        <v>222</v>
      </c>
    </row>
    <row r="30" spans="1:7" x14ac:dyDescent="0.25">
      <c r="A30" s="22">
        <v>49</v>
      </c>
      <c r="B30" s="9" t="s">
        <v>10</v>
      </c>
      <c r="C30" s="10" t="s">
        <v>223</v>
      </c>
      <c r="D30" s="11" t="s">
        <v>224</v>
      </c>
      <c r="E30" s="12">
        <v>700000</v>
      </c>
      <c r="F30" s="8" t="s">
        <v>225</v>
      </c>
      <c r="G30" s="8" t="s">
        <v>12</v>
      </c>
    </row>
    <row r="31" spans="1:7" x14ac:dyDescent="0.25">
      <c r="A31" s="22">
        <v>50</v>
      </c>
      <c r="B31" s="9" t="s">
        <v>10</v>
      </c>
      <c r="C31" s="10" t="s">
        <v>41</v>
      </c>
      <c r="D31" s="11" t="s">
        <v>226</v>
      </c>
      <c r="E31" s="12">
        <v>3000000</v>
      </c>
      <c r="F31" s="8" t="s">
        <v>40</v>
      </c>
      <c r="G31" s="8" t="s">
        <v>227</v>
      </c>
    </row>
    <row r="32" spans="1:7" x14ac:dyDescent="0.25">
      <c r="A32" s="22">
        <v>51</v>
      </c>
      <c r="B32" s="9" t="s">
        <v>10</v>
      </c>
      <c r="C32" s="10">
        <v>7106802984</v>
      </c>
      <c r="D32" s="11" t="s">
        <v>6</v>
      </c>
      <c r="E32" s="12">
        <v>600000</v>
      </c>
      <c r="F32" s="8" t="s">
        <v>228</v>
      </c>
      <c r="G32" s="8" t="s">
        <v>15</v>
      </c>
    </row>
    <row r="33" spans="1:7" x14ac:dyDescent="0.25">
      <c r="A33" s="22">
        <v>52</v>
      </c>
      <c r="B33" s="9" t="s">
        <v>10</v>
      </c>
      <c r="C33" s="10">
        <v>7123268339</v>
      </c>
      <c r="D33" s="11" t="s">
        <v>229</v>
      </c>
      <c r="E33" s="12">
        <v>500000</v>
      </c>
      <c r="F33" s="8" t="s">
        <v>230</v>
      </c>
      <c r="G33" s="8" t="s">
        <v>12</v>
      </c>
    </row>
    <row r="34" spans="1:7" x14ac:dyDescent="0.25">
      <c r="A34" s="22">
        <v>53</v>
      </c>
      <c r="B34" s="74" t="s">
        <v>77</v>
      </c>
      <c r="C34" s="75" t="s">
        <v>81</v>
      </c>
      <c r="D34" s="23" t="s">
        <v>231</v>
      </c>
      <c r="E34" s="76">
        <v>620000</v>
      </c>
      <c r="F34" s="77" t="s">
        <v>232</v>
      </c>
      <c r="G34" s="77" t="s">
        <v>232</v>
      </c>
    </row>
    <row r="35" spans="1:7" x14ac:dyDescent="0.25">
      <c r="A35" s="22">
        <v>54</v>
      </c>
      <c r="B35" s="25" t="s">
        <v>73</v>
      </c>
      <c r="C35" s="78" t="s">
        <v>233</v>
      </c>
      <c r="D35" s="78" t="s">
        <v>234</v>
      </c>
      <c r="E35" s="79">
        <v>3200000</v>
      </c>
      <c r="F35" s="77" t="s">
        <v>235</v>
      </c>
      <c r="G35" s="77" t="s">
        <v>236</v>
      </c>
    </row>
    <row r="36" spans="1:7" x14ac:dyDescent="0.25">
      <c r="A36" s="22">
        <v>55</v>
      </c>
      <c r="B36" s="25" t="s">
        <v>73</v>
      </c>
      <c r="C36" s="75" t="s">
        <v>237</v>
      </c>
      <c r="D36" s="23" t="s">
        <v>238</v>
      </c>
      <c r="E36" s="76">
        <v>2160000</v>
      </c>
      <c r="F36" s="77" t="s">
        <v>239</v>
      </c>
      <c r="G36" s="77" t="s">
        <v>240</v>
      </c>
    </row>
    <row r="37" spans="1:7" x14ac:dyDescent="0.25">
      <c r="A37" s="22">
        <v>56</v>
      </c>
      <c r="B37" s="74" t="s">
        <v>69</v>
      </c>
      <c r="C37" s="75" t="s">
        <v>84</v>
      </c>
      <c r="D37" s="23" t="s">
        <v>85</v>
      </c>
      <c r="E37" s="76">
        <v>430000</v>
      </c>
      <c r="F37" s="77" t="s">
        <v>241</v>
      </c>
      <c r="G37" s="77" t="s">
        <v>241</v>
      </c>
    </row>
    <row r="38" spans="1:7" x14ac:dyDescent="0.25">
      <c r="A38" s="22">
        <v>57</v>
      </c>
      <c r="B38" s="74" t="s">
        <v>69</v>
      </c>
      <c r="C38" s="75" t="s">
        <v>242</v>
      </c>
      <c r="D38" s="23" t="s">
        <v>243</v>
      </c>
      <c r="E38" s="76">
        <v>600000</v>
      </c>
      <c r="F38" s="77" t="s">
        <v>244</v>
      </c>
      <c r="G38" s="77" t="s">
        <v>244</v>
      </c>
    </row>
    <row r="39" spans="1:7" x14ac:dyDescent="0.25">
      <c r="A39" s="22">
        <v>58</v>
      </c>
      <c r="B39" s="74" t="s">
        <v>69</v>
      </c>
      <c r="C39" s="78" t="s">
        <v>8</v>
      </c>
      <c r="D39" s="78" t="s">
        <v>245</v>
      </c>
      <c r="E39" s="76">
        <v>8000000</v>
      </c>
      <c r="F39" s="77" t="s">
        <v>246</v>
      </c>
      <c r="G39" s="77" t="s">
        <v>246</v>
      </c>
    </row>
    <row r="40" spans="1:7" x14ac:dyDescent="0.25">
      <c r="A40" s="22">
        <v>59</v>
      </c>
      <c r="B40" s="25" t="s">
        <v>73</v>
      </c>
      <c r="C40" s="78" t="s">
        <v>9</v>
      </c>
      <c r="D40" s="78" t="s">
        <v>247</v>
      </c>
      <c r="E40" s="76">
        <v>4460000</v>
      </c>
      <c r="F40" s="77" t="s">
        <v>248</v>
      </c>
      <c r="G40" s="77" t="s">
        <v>249</v>
      </c>
    </row>
    <row r="41" spans="1:7" ht="15" customHeight="1" x14ac:dyDescent="0.25">
      <c r="A41" s="22">
        <v>170</v>
      </c>
      <c r="B41" s="31" t="s">
        <v>69</v>
      </c>
      <c r="C41" s="32" t="s">
        <v>70</v>
      </c>
      <c r="D41" s="32" t="s">
        <v>71</v>
      </c>
      <c r="E41" s="40">
        <v>15430000</v>
      </c>
      <c r="F41" s="22" t="s">
        <v>251</v>
      </c>
      <c r="G41" s="22" t="s">
        <v>251</v>
      </c>
    </row>
    <row r="42" spans="1:7" ht="15" customHeight="1" x14ac:dyDescent="0.25">
      <c r="A42" s="80" t="s">
        <v>99</v>
      </c>
      <c r="B42" s="81"/>
      <c r="C42" s="81"/>
      <c r="D42" s="82"/>
      <c r="E42" s="83">
        <f>SUM(E5:E41)</f>
        <v>68750000</v>
      </c>
    </row>
    <row r="43" spans="1:7" ht="15" customHeight="1" x14ac:dyDescent="0.25"/>
    <row r="44" spans="1:7" ht="15" customHeight="1" x14ac:dyDescent="0.25"/>
    <row r="45" spans="1:7" ht="15" customHeight="1" x14ac:dyDescent="0.25">
      <c r="A45" s="47" t="s">
        <v>252</v>
      </c>
      <c r="B45" s="47"/>
      <c r="C45" s="48"/>
      <c r="D45" s="49"/>
      <c r="E45" s="50"/>
    </row>
    <row r="46" spans="1:7" ht="15" customHeight="1" x14ac:dyDescent="0.25">
      <c r="A46" s="47" t="s">
        <v>100</v>
      </c>
      <c r="B46" s="47"/>
      <c r="C46" s="48"/>
      <c r="D46" s="49"/>
      <c r="E46" s="50"/>
    </row>
    <row r="47" spans="1:7" ht="15" customHeight="1" x14ac:dyDescent="0.25">
      <c r="A47" s="51"/>
      <c r="B47" s="47"/>
      <c r="C47" s="48"/>
      <c r="D47" s="49"/>
      <c r="E47" s="50"/>
    </row>
    <row r="48" spans="1:7" ht="15" customHeight="1" x14ac:dyDescent="0.25">
      <c r="A48" s="47" t="s">
        <v>101</v>
      </c>
      <c r="B48" s="47"/>
      <c r="C48" s="48"/>
      <c r="D48" s="49"/>
      <c r="E48" s="50"/>
    </row>
    <row r="49" spans="1:5" ht="15" customHeight="1" x14ac:dyDescent="0.25">
      <c r="A49" s="47" t="s">
        <v>102</v>
      </c>
      <c r="B49" s="47"/>
      <c r="C49" s="48">
        <v>38</v>
      </c>
      <c r="D49" s="49">
        <v>1000</v>
      </c>
      <c r="E49" s="50">
        <f>+D49*C49</f>
        <v>38000</v>
      </c>
    </row>
    <row r="50" spans="1:5" ht="15" customHeight="1" x14ac:dyDescent="0.25">
      <c r="A50" s="47" t="s">
        <v>103</v>
      </c>
      <c r="B50" s="47"/>
      <c r="C50" s="48">
        <v>131</v>
      </c>
      <c r="D50" s="49">
        <v>5000</v>
      </c>
      <c r="E50" s="50">
        <f>+D50*C50</f>
        <v>655000</v>
      </c>
    </row>
    <row r="51" spans="1:5" ht="15" customHeight="1" x14ac:dyDescent="0.25">
      <c r="A51" s="47" t="s">
        <v>104</v>
      </c>
      <c r="B51" s="47"/>
      <c r="C51" s="48">
        <f>+C50+1</f>
        <v>132</v>
      </c>
      <c r="D51" s="49">
        <v>200</v>
      </c>
      <c r="E51" s="50">
        <f>+D51*C51</f>
        <v>26400</v>
      </c>
    </row>
    <row r="52" spans="1:5" ht="15" customHeight="1" x14ac:dyDescent="0.25">
      <c r="A52" s="51"/>
      <c r="B52" s="47"/>
      <c r="C52" s="48"/>
      <c r="D52" s="49"/>
      <c r="E52" s="50">
        <f>+SUM(E49:E51)</f>
        <v>719400</v>
      </c>
    </row>
    <row r="53" spans="1:5" ht="15" customHeight="1" x14ac:dyDescent="0.25">
      <c r="A53" s="51"/>
      <c r="B53" s="47"/>
      <c r="C53" s="48"/>
      <c r="D53" s="49"/>
      <c r="E53" s="52">
        <f>+E52+E42</f>
        <v>69469400</v>
      </c>
    </row>
    <row r="54" spans="1:5" ht="15" customHeight="1" x14ac:dyDescent="0.25"/>
    <row r="62" spans="1:5" x14ac:dyDescent="0.25">
      <c r="B62" s="1"/>
      <c r="E62" s="1"/>
    </row>
    <row r="63" spans="1:5" x14ac:dyDescent="0.25">
      <c r="B63" s="1"/>
      <c r="E63" s="1"/>
    </row>
    <row r="64" spans="1:5" x14ac:dyDescent="0.25">
      <c r="B64" s="1"/>
      <c r="E64" s="1"/>
    </row>
    <row r="65" spans="2:5" x14ac:dyDescent="0.25">
      <c r="B65" s="1"/>
      <c r="E65" s="1"/>
    </row>
    <row r="66" spans="2:5" x14ac:dyDescent="0.25">
      <c r="B66" s="1"/>
      <c r="E66" s="1"/>
    </row>
    <row r="67" spans="2:5" x14ac:dyDescent="0.25">
      <c r="B67" s="1"/>
      <c r="E67" s="1"/>
    </row>
    <row r="68" spans="2:5" ht="15" customHeight="1" x14ac:dyDescent="0.25">
      <c r="B68" s="1"/>
      <c r="E68" s="1"/>
    </row>
    <row r="69" spans="2:5" ht="15" customHeight="1" x14ac:dyDescent="0.25">
      <c r="B69" s="1"/>
      <c r="E69" s="1"/>
    </row>
    <row r="70" spans="2:5" ht="15" customHeight="1" x14ac:dyDescent="0.25">
      <c r="B70" s="1"/>
      <c r="E70" s="1"/>
    </row>
    <row r="71" spans="2:5" ht="15" customHeight="1" x14ac:dyDescent="0.25">
      <c r="B71" s="1"/>
      <c r="E71" s="1"/>
    </row>
    <row r="72" spans="2:5" ht="15" customHeight="1" x14ac:dyDescent="0.25">
      <c r="B72" s="1"/>
      <c r="E72" s="1"/>
    </row>
    <row r="73" spans="2:5" ht="15" customHeight="1" x14ac:dyDescent="0.25">
      <c r="B73" s="1"/>
      <c r="E73" s="1"/>
    </row>
    <row r="74" spans="2:5" ht="15" customHeight="1" x14ac:dyDescent="0.25">
      <c r="B74" s="1"/>
      <c r="E74" s="1"/>
    </row>
    <row r="75" spans="2:5" ht="15" customHeight="1" x14ac:dyDescent="0.25">
      <c r="B75" s="1"/>
      <c r="E75" s="1"/>
    </row>
    <row r="76" spans="2:5" ht="15" customHeight="1" x14ac:dyDescent="0.25">
      <c r="B76" s="1"/>
      <c r="E76" s="1"/>
    </row>
    <row r="77" spans="2:5" ht="15" customHeight="1" x14ac:dyDescent="0.25">
      <c r="B77" s="1"/>
      <c r="E77" s="1"/>
    </row>
    <row r="78" spans="2:5" ht="15" customHeight="1" x14ac:dyDescent="0.25">
      <c r="B78" s="1"/>
      <c r="E78" s="1"/>
    </row>
    <row r="79" spans="2:5" ht="15" customHeight="1" x14ac:dyDescent="0.25">
      <c r="B79" s="1"/>
      <c r="E79" s="1"/>
    </row>
    <row r="80" spans="2:5" ht="15" customHeight="1" x14ac:dyDescent="0.25">
      <c r="B80" s="1"/>
      <c r="E80" s="1"/>
    </row>
    <row r="81" spans="2:5" ht="15" customHeight="1" x14ac:dyDescent="0.25">
      <c r="B81" s="1"/>
      <c r="E81" s="1"/>
    </row>
    <row r="85" spans="2:5" ht="15" customHeight="1" x14ac:dyDescent="0.25">
      <c r="B85" s="1"/>
      <c r="E85" s="1"/>
    </row>
    <row r="86" spans="2:5" ht="15" customHeight="1" x14ac:dyDescent="0.25">
      <c r="B86" s="1"/>
      <c r="E86" s="1"/>
    </row>
    <row r="95" spans="2:5" x14ac:dyDescent="0.25">
      <c r="B95" s="1"/>
      <c r="E95" s="1"/>
    </row>
    <row r="96" spans="2:5" x14ac:dyDescent="0.25">
      <c r="B96" s="1"/>
      <c r="E96" s="1"/>
    </row>
    <row r="97" spans="2:5" x14ac:dyDescent="0.25">
      <c r="B97" s="1"/>
      <c r="E97" s="1"/>
    </row>
    <row r="98" spans="2:5" x14ac:dyDescent="0.25">
      <c r="B98" s="1"/>
      <c r="E98" s="1"/>
    </row>
    <row r="99" spans="2:5" x14ac:dyDescent="0.25">
      <c r="B99" s="1"/>
      <c r="E99" s="1"/>
    </row>
    <row r="100" spans="2:5" x14ac:dyDescent="0.25">
      <c r="B100" s="1"/>
      <c r="E100" s="1"/>
    </row>
    <row r="101" spans="2:5" x14ac:dyDescent="0.25">
      <c r="B101" s="1"/>
      <c r="E101" s="1"/>
    </row>
    <row r="102" spans="2:5" x14ac:dyDescent="0.25">
      <c r="B102" s="1"/>
      <c r="E102" s="1"/>
    </row>
    <row r="103" spans="2:5" x14ac:dyDescent="0.25">
      <c r="B103" s="1"/>
      <c r="E103" s="1"/>
    </row>
    <row r="104" spans="2:5" x14ac:dyDescent="0.25">
      <c r="B104" s="1"/>
      <c r="E104" s="1"/>
    </row>
    <row r="105" spans="2:5" x14ac:dyDescent="0.25">
      <c r="B105" s="1"/>
      <c r="E105" s="1"/>
    </row>
    <row r="106" spans="2:5" x14ac:dyDescent="0.25">
      <c r="B106" s="1"/>
      <c r="E106" s="1"/>
    </row>
    <row r="107" spans="2:5" x14ac:dyDescent="0.25">
      <c r="B107" s="1"/>
      <c r="E107" s="1"/>
    </row>
    <row r="108" spans="2:5" x14ac:dyDescent="0.25">
      <c r="B108" s="1"/>
      <c r="E108" s="1"/>
    </row>
    <row r="112" spans="2:5" x14ac:dyDescent="0.25">
      <c r="B112" s="1"/>
      <c r="E112" s="1"/>
    </row>
    <row r="113" spans="2:5" ht="15" customHeight="1" x14ac:dyDescent="0.25">
      <c r="B113" s="1"/>
      <c r="E113" s="1"/>
    </row>
    <row r="114" spans="2:5" ht="15" customHeight="1" x14ac:dyDescent="0.25">
      <c r="B114" s="1"/>
      <c r="E114" s="1"/>
    </row>
    <row r="140" spans="2:5" x14ac:dyDescent="0.25">
      <c r="B140" s="1"/>
      <c r="E140" s="1"/>
    </row>
    <row r="141" spans="2:5" x14ac:dyDescent="0.25">
      <c r="B141" s="1"/>
      <c r="E141" s="1"/>
    </row>
  </sheetData>
  <mergeCells count="5">
    <mergeCell ref="A42:D42"/>
    <mergeCell ref="A3:A4"/>
    <mergeCell ref="B3:D3"/>
    <mergeCell ref="E3:E4"/>
    <mergeCell ref="F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4"/>
  <sheetViews>
    <sheetView workbookViewId="0">
      <selection sqref="A1:XFD1048576"/>
    </sheetView>
  </sheetViews>
  <sheetFormatPr defaultRowHeight="15" x14ac:dyDescent="0.25"/>
  <cols>
    <col min="1" max="1" width="17.28515625" style="58" bestFit="1" customWidth="1"/>
    <col min="2" max="2" width="24.5703125" style="1" bestFit="1" customWidth="1"/>
    <col min="3" max="3" width="4" style="1" bestFit="1" customWidth="1"/>
    <col min="4" max="4" width="10.5703125" style="61" bestFit="1" customWidth="1"/>
    <col min="5" max="5" width="31.140625" style="1" bestFit="1" customWidth="1"/>
    <col min="6" max="6" width="30.140625" style="1" bestFit="1" customWidth="1"/>
    <col min="7" max="7" width="9" style="1" bestFit="1" customWidth="1"/>
    <col min="8" max="8" width="18.140625" style="1" bestFit="1" customWidth="1"/>
    <col min="9" max="9" width="20" style="1" bestFit="1" customWidth="1"/>
    <col min="10" max="16384" width="9.140625" style="1"/>
  </cols>
  <sheetData>
    <row r="1" spans="1:10" x14ac:dyDescent="0.25">
      <c r="A1" s="58" t="s">
        <v>111</v>
      </c>
      <c r="B1" s="59" t="s">
        <v>112</v>
      </c>
      <c r="C1" s="59" t="s">
        <v>113</v>
      </c>
      <c r="D1" s="60">
        <f>SUM(D2:D14)</f>
        <v>1320000</v>
      </c>
      <c r="E1" s="59" t="s">
        <v>114</v>
      </c>
      <c r="F1" s="61">
        <v>6</v>
      </c>
      <c r="G1" s="1">
        <v>20191212</v>
      </c>
      <c r="H1" s="62" t="s">
        <v>115</v>
      </c>
    </row>
    <row r="2" spans="1:10" x14ac:dyDescent="0.25">
      <c r="A2" s="63" t="s">
        <v>253</v>
      </c>
      <c r="B2" s="59" t="s">
        <v>254</v>
      </c>
      <c r="C2" s="64" t="s">
        <v>113</v>
      </c>
      <c r="D2" s="65">
        <v>240000</v>
      </c>
      <c r="E2" s="59" t="s">
        <v>255</v>
      </c>
      <c r="F2" s="66" t="s">
        <v>87</v>
      </c>
      <c r="G2" s="64" t="s">
        <v>119</v>
      </c>
      <c r="H2" s="64" t="s">
        <v>119</v>
      </c>
      <c r="J2" s="67">
        <v>1</v>
      </c>
    </row>
    <row r="3" spans="1:10" x14ac:dyDescent="0.25">
      <c r="A3" s="63" t="s">
        <v>256</v>
      </c>
      <c r="B3" s="59" t="s">
        <v>257</v>
      </c>
      <c r="C3" s="64" t="s">
        <v>113</v>
      </c>
      <c r="D3" s="65">
        <v>200000</v>
      </c>
      <c r="E3" s="59" t="s">
        <v>258</v>
      </c>
      <c r="F3" s="66" t="s">
        <v>69</v>
      </c>
      <c r="G3" s="64" t="s">
        <v>119</v>
      </c>
      <c r="H3" s="64" t="s">
        <v>119</v>
      </c>
      <c r="J3" s="67">
        <v>1</v>
      </c>
    </row>
    <row r="4" spans="1:10" x14ac:dyDescent="0.25">
      <c r="A4" s="63" t="s">
        <v>259</v>
      </c>
      <c r="B4" s="68" t="s">
        <v>260</v>
      </c>
      <c r="C4" s="64" t="s">
        <v>113</v>
      </c>
      <c r="D4" s="65">
        <v>200000</v>
      </c>
      <c r="E4" s="64" t="s">
        <v>261</v>
      </c>
      <c r="F4" s="68" t="s">
        <v>69</v>
      </c>
      <c r="G4" s="64" t="s">
        <v>119</v>
      </c>
      <c r="H4" s="64" t="s">
        <v>119</v>
      </c>
      <c r="J4" s="67">
        <v>1</v>
      </c>
    </row>
    <row r="5" spans="1:10" x14ac:dyDescent="0.25">
      <c r="A5" s="63" t="s">
        <v>262</v>
      </c>
      <c r="B5" s="68" t="s">
        <v>263</v>
      </c>
      <c r="C5" s="64" t="s">
        <v>113</v>
      </c>
      <c r="D5" s="65">
        <v>200000</v>
      </c>
      <c r="E5" s="64" t="s">
        <v>264</v>
      </c>
      <c r="F5" s="68" t="s">
        <v>69</v>
      </c>
      <c r="G5" s="64" t="s">
        <v>119</v>
      </c>
      <c r="H5" s="64" t="s">
        <v>119</v>
      </c>
      <c r="J5" s="67">
        <v>1</v>
      </c>
    </row>
    <row r="6" spans="1:10" x14ac:dyDescent="0.25">
      <c r="A6" s="63" t="s">
        <v>265</v>
      </c>
      <c r="B6" s="68" t="s">
        <v>266</v>
      </c>
      <c r="C6" s="64" t="s">
        <v>113</v>
      </c>
      <c r="D6" s="65">
        <v>240000</v>
      </c>
      <c r="E6" s="64" t="s">
        <v>267</v>
      </c>
      <c r="F6" s="68" t="s">
        <v>69</v>
      </c>
      <c r="G6" s="64" t="s">
        <v>119</v>
      </c>
      <c r="H6" s="64" t="s">
        <v>119</v>
      </c>
      <c r="J6" s="67">
        <v>1</v>
      </c>
    </row>
    <row r="7" spans="1:10" x14ac:dyDescent="0.25">
      <c r="A7" s="63" t="s">
        <v>268</v>
      </c>
      <c r="B7" s="68" t="s">
        <v>269</v>
      </c>
      <c r="C7" s="64" t="s">
        <v>113</v>
      </c>
      <c r="D7" s="65">
        <v>240000</v>
      </c>
      <c r="E7" s="64" t="s">
        <v>270</v>
      </c>
      <c r="F7" s="68" t="s">
        <v>69</v>
      </c>
      <c r="G7" s="64" t="s">
        <v>119</v>
      </c>
      <c r="H7" s="64" t="s">
        <v>119</v>
      </c>
      <c r="J7" s="67">
        <v>1</v>
      </c>
    </row>
    <row r="8" spans="1:10" x14ac:dyDescent="0.25">
      <c r="A8" s="63"/>
      <c r="B8" s="68"/>
      <c r="C8" s="64"/>
      <c r="D8" s="65"/>
      <c r="E8" s="64"/>
      <c r="F8" s="68"/>
      <c r="G8" s="64"/>
      <c r="H8" s="64"/>
      <c r="J8" s="67"/>
    </row>
    <row r="9" spans="1:10" x14ac:dyDescent="0.25">
      <c r="A9" s="63"/>
      <c r="B9" s="68"/>
      <c r="C9" s="64"/>
      <c r="D9" s="65"/>
      <c r="E9" s="64"/>
      <c r="F9" s="68"/>
      <c r="G9" s="64"/>
      <c r="H9" s="64"/>
      <c r="J9" s="67"/>
    </row>
    <row r="10" spans="1:10" x14ac:dyDescent="0.25">
      <c r="A10" s="63"/>
      <c r="B10" s="68"/>
      <c r="C10" s="64"/>
      <c r="D10" s="65"/>
      <c r="E10" s="64"/>
      <c r="F10" s="68"/>
      <c r="G10" s="64"/>
      <c r="H10" s="64"/>
      <c r="J10" s="67"/>
    </row>
    <row r="11" spans="1:10" x14ac:dyDescent="0.25">
      <c r="A11" s="63"/>
      <c r="B11" s="68"/>
      <c r="C11" s="64"/>
      <c r="D11" s="65"/>
      <c r="E11" s="64"/>
      <c r="F11" s="68"/>
      <c r="G11" s="64"/>
      <c r="H11" s="64"/>
      <c r="J11" s="67"/>
    </row>
    <row r="12" spans="1:10" x14ac:dyDescent="0.25">
      <c r="A12" s="63"/>
      <c r="B12" s="68"/>
      <c r="C12" s="64"/>
      <c r="D12" s="65"/>
      <c r="E12" s="64"/>
      <c r="F12" s="68"/>
      <c r="G12" s="64"/>
      <c r="H12" s="64"/>
      <c r="J12" s="67"/>
    </row>
    <row r="13" spans="1:10" x14ac:dyDescent="0.25">
      <c r="A13" s="63"/>
      <c r="B13" s="69"/>
      <c r="C13" s="64"/>
      <c r="D13" s="65"/>
      <c r="E13" s="64"/>
      <c r="F13" s="68"/>
      <c r="G13" s="64"/>
      <c r="H13" s="64"/>
      <c r="J13" s="67"/>
    </row>
    <row r="14" spans="1:10" x14ac:dyDescent="0.25">
      <c r="A14" s="63"/>
      <c r="B14" s="68"/>
      <c r="C14" s="64"/>
      <c r="D14" s="65"/>
      <c r="E14" s="64"/>
      <c r="F14" s="68"/>
      <c r="G14" s="64"/>
      <c r="H14" s="64"/>
      <c r="J14" s="67"/>
    </row>
    <row r="15" spans="1:10" x14ac:dyDescent="0.25">
      <c r="A15" s="63"/>
      <c r="B15" s="68"/>
      <c r="C15" s="64"/>
      <c r="D15" s="70"/>
      <c r="E15" s="71"/>
      <c r="F15" s="68"/>
      <c r="G15" s="64"/>
      <c r="H15" s="64"/>
      <c r="J15" s="67"/>
    </row>
    <row r="16" spans="1:10" x14ac:dyDescent="0.25">
      <c r="A16" s="63"/>
      <c r="B16" s="68"/>
      <c r="C16" s="64"/>
      <c r="D16" s="65"/>
      <c r="E16" s="71"/>
      <c r="F16" s="68"/>
      <c r="G16" s="64"/>
      <c r="H16" s="64"/>
      <c r="J16" s="67"/>
    </row>
    <row r="17" spans="1:10" x14ac:dyDescent="0.25">
      <c r="A17" s="72"/>
      <c r="B17" s="68"/>
      <c r="C17" s="64"/>
      <c r="D17" s="65"/>
      <c r="E17" s="71"/>
      <c r="F17" s="70"/>
      <c r="G17" s="64"/>
      <c r="H17" s="64"/>
      <c r="J17" s="67"/>
    </row>
    <row r="18" spans="1:10" x14ac:dyDescent="0.25">
      <c r="A18" s="63"/>
      <c r="B18" s="68"/>
      <c r="C18" s="64"/>
      <c r="D18" s="65"/>
      <c r="E18" s="71"/>
      <c r="F18" s="70"/>
      <c r="G18" s="64"/>
      <c r="H18" s="64"/>
      <c r="J18" s="67"/>
    </row>
    <row r="19" spans="1:10" x14ac:dyDescent="0.25">
      <c r="A19" s="63"/>
      <c r="B19" s="68"/>
      <c r="C19" s="64"/>
      <c r="D19" s="65"/>
      <c r="E19" s="64"/>
      <c r="F19" s="68"/>
      <c r="G19" s="64"/>
      <c r="H19" s="64"/>
      <c r="J19" s="67"/>
    </row>
    <row r="20" spans="1:10" x14ac:dyDescent="0.25">
      <c r="A20" s="63"/>
      <c r="B20" s="59"/>
      <c r="C20" s="64"/>
      <c r="D20" s="65"/>
      <c r="E20" s="59"/>
      <c r="F20" s="66"/>
      <c r="G20" s="64"/>
      <c r="H20" s="64"/>
      <c r="J20" s="67"/>
    </row>
    <row r="21" spans="1:10" x14ac:dyDescent="0.25">
      <c r="A21" s="63"/>
      <c r="B21" s="59"/>
      <c r="C21" s="64"/>
      <c r="D21" s="65"/>
      <c r="E21" s="59"/>
      <c r="F21" s="66"/>
      <c r="G21" s="64"/>
      <c r="H21" s="64"/>
      <c r="J21" s="67"/>
    </row>
    <row r="22" spans="1:10" x14ac:dyDescent="0.25">
      <c r="A22" s="72"/>
      <c r="B22" s="59"/>
      <c r="C22" s="64"/>
      <c r="D22" s="65"/>
      <c r="E22" s="59"/>
      <c r="F22" s="66"/>
      <c r="G22" s="64"/>
      <c r="H22" s="64"/>
      <c r="J22" s="67"/>
    </row>
    <row r="23" spans="1:10" x14ac:dyDescent="0.25">
      <c r="A23" s="63"/>
      <c r="B23" s="59"/>
      <c r="C23" s="64"/>
      <c r="D23" s="65"/>
      <c r="E23" s="59"/>
      <c r="F23" s="66"/>
      <c r="G23" s="64"/>
      <c r="H23" s="64"/>
      <c r="J23" s="67"/>
    </row>
    <row r="24" spans="1:10" x14ac:dyDescent="0.25">
      <c r="A24" s="63"/>
      <c r="B24" s="59"/>
      <c r="C24" s="64"/>
      <c r="D24" s="65"/>
      <c r="E24" s="59"/>
      <c r="F24" s="66"/>
      <c r="G24" s="64"/>
      <c r="H24" s="64"/>
      <c r="J24" s="67"/>
    </row>
    <row r="25" spans="1:10" x14ac:dyDescent="0.25">
      <c r="A25" s="63"/>
      <c r="B25" s="59"/>
      <c r="C25" s="64"/>
      <c r="D25" s="65"/>
      <c r="E25" s="59"/>
      <c r="F25" s="66"/>
      <c r="G25" s="64"/>
      <c r="H25" s="64"/>
      <c r="J25" s="67"/>
    </row>
    <row r="26" spans="1:10" x14ac:dyDescent="0.25">
      <c r="A26" s="63"/>
      <c r="B26" s="59"/>
      <c r="C26" s="64"/>
      <c r="D26" s="65"/>
      <c r="E26" s="59"/>
      <c r="F26" s="66"/>
      <c r="G26" s="64"/>
      <c r="H26" s="64"/>
      <c r="J26" s="67"/>
    </row>
    <row r="27" spans="1:10" x14ac:dyDescent="0.25">
      <c r="A27" s="63"/>
      <c r="B27" s="59"/>
      <c r="C27" s="64"/>
      <c r="D27" s="65"/>
      <c r="E27" s="59"/>
      <c r="F27" s="66"/>
      <c r="G27" s="64"/>
      <c r="H27" s="64"/>
      <c r="J27" s="67"/>
    </row>
    <row r="28" spans="1:10" x14ac:dyDescent="0.25">
      <c r="A28" s="63"/>
      <c r="B28" s="59"/>
      <c r="C28" s="64"/>
      <c r="D28" s="65"/>
      <c r="E28" s="59"/>
      <c r="F28" s="66"/>
      <c r="G28" s="64"/>
      <c r="H28" s="64"/>
      <c r="J28" s="67"/>
    </row>
    <row r="29" spans="1:10" x14ac:dyDescent="0.25">
      <c r="A29" s="63"/>
      <c r="B29" s="59"/>
      <c r="C29" s="64"/>
      <c r="D29" s="65"/>
      <c r="E29" s="59"/>
      <c r="F29" s="66"/>
      <c r="G29" s="64"/>
      <c r="H29" s="64"/>
      <c r="J29" s="67"/>
    </row>
    <row r="30" spans="1:10" x14ac:dyDescent="0.25">
      <c r="A30" s="63"/>
      <c r="B30" s="59"/>
      <c r="C30" s="64"/>
      <c r="D30" s="65"/>
      <c r="E30" s="59"/>
      <c r="F30" s="66"/>
      <c r="G30" s="64"/>
      <c r="H30" s="64"/>
      <c r="J30" s="67"/>
    </row>
    <row r="31" spans="1:10" x14ac:dyDescent="0.25">
      <c r="A31" s="63"/>
      <c r="B31" s="59"/>
      <c r="C31" s="64"/>
      <c r="D31" s="65"/>
      <c r="E31" s="59"/>
      <c r="F31" s="66"/>
      <c r="G31" s="64"/>
      <c r="H31" s="64"/>
      <c r="J31" s="67"/>
    </row>
    <row r="32" spans="1:10" x14ac:dyDescent="0.25">
      <c r="A32" s="63"/>
      <c r="B32" s="59"/>
      <c r="C32" s="64"/>
      <c r="D32" s="65"/>
      <c r="E32" s="59"/>
      <c r="F32" s="66"/>
      <c r="G32" s="64"/>
      <c r="H32" s="64"/>
      <c r="J32" s="67"/>
    </row>
    <row r="33" spans="1:10" x14ac:dyDescent="0.25">
      <c r="A33" s="63"/>
      <c r="B33" s="59"/>
      <c r="C33" s="64"/>
      <c r="D33" s="65"/>
      <c r="E33" s="59"/>
      <c r="F33" s="66"/>
      <c r="G33" s="64"/>
      <c r="H33" s="64"/>
      <c r="J33" s="67"/>
    </row>
    <row r="34" spans="1:10" x14ac:dyDescent="0.25">
      <c r="A34" s="63"/>
      <c r="B34" s="59"/>
      <c r="C34" s="64"/>
      <c r="D34" s="65"/>
      <c r="E34" s="59"/>
      <c r="F34" s="66"/>
      <c r="G34" s="64"/>
      <c r="H34" s="64"/>
      <c r="J34" s="67"/>
    </row>
    <row r="35" spans="1:10" x14ac:dyDescent="0.25">
      <c r="A35" s="63"/>
      <c r="B35" s="59"/>
      <c r="C35" s="64"/>
      <c r="D35" s="65"/>
      <c r="E35" s="59"/>
      <c r="F35" s="66"/>
      <c r="G35" s="64"/>
      <c r="H35" s="64"/>
      <c r="J35" s="67"/>
    </row>
    <row r="36" spans="1:10" x14ac:dyDescent="0.25">
      <c r="A36" s="63"/>
      <c r="B36" s="59"/>
      <c r="C36" s="64"/>
      <c r="D36" s="65"/>
      <c r="E36" s="59"/>
      <c r="F36" s="66"/>
      <c r="G36" s="64"/>
      <c r="H36" s="64"/>
      <c r="J36" s="67"/>
    </row>
    <row r="37" spans="1:10" x14ac:dyDescent="0.25">
      <c r="A37" s="63"/>
      <c r="B37" s="59"/>
      <c r="C37" s="64"/>
      <c r="D37" s="65"/>
      <c r="E37" s="59"/>
      <c r="F37" s="66"/>
      <c r="G37" s="64"/>
      <c r="H37" s="64"/>
      <c r="J37" s="67"/>
    </row>
    <row r="38" spans="1:10" x14ac:dyDescent="0.25">
      <c r="A38" s="63"/>
      <c r="B38" s="59"/>
      <c r="C38" s="64"/>
      <c r="D38" s="65"/>
      <c r="E38" s="59"/>
      <c r="F38" s="66"/>
      <c r="G38" s="64"/>
      <c r="H38" s="64"/>
      <c r="J38" s="67"/>
    </row>
    <row r="39" spans="1:10" x14ac:dyDescent="0.25">
      <c r="A39" s="63"/>
      <c r="B39" s="59"/>
      <c r="C39" s="64"/>
      <c r="D39" s="65"/>
      <c r="E39" s="59"/>
      <c r="F39" s="66"/>
      <c r="G39" s="64"/>
      <c r="H39" s="64"/>
      <c r="J39" s="67"/>
    </row>
    <row r="40" spans="1:10" x14ac:dyDescent="0.25">
      <c r="A40" s="63"/>
      <c r="B40" s="59"/>
      <c r="C40" s="64"/>
      <c r="D40" s="65"/>
      <c r="E40" s="59"/>
      <c r="F40" s="66"/>
      <c r="G40" s="64"/>
      <c r="H40" s="64"/>
      <c r="J40" s="67"/>
    </row>
    <row r="41" spans="1:10" x14ac:dyDescent="0.25">
      <c r="A41" s="63"/>
      <c r="B41" s="59"/>
      <c r="C41" s="64"/>
      <c r="D41" s="65"/>
      <c r="E41" s="59"/>
      <c r="F41" s="66"/>
      <c r="G41" s="64"/>
      <c r="H41" s="64"/>
      <c r="J41" s="67"/>
    </row>
    <row r="42" spans="1:10" x14ac:dyDescent="0.25">
      <c r="A42" s="63"/>
      <c r="B42" s="59"/>
      <c r="C42" s="64"/>
      <c r="D42" s="65"/>
      <c r="E42" s="59"/>
      <c r="F42" s="66"/>
      <c r="G42" s="64"/>
      <c r="H42" s="64"/>
      <c r="J42" s="67"/>
    </row>
    <row r="43" spans="1:10" x14ac:dyDescent="0.25">
      <c r="A43" s="63"/>
      <c r="B43" s="59"/>
      <c r="C43" s="64"/>
      <c r="D43" s="65"/>
      <c r="E43" s="59"/>
      <c r="F43" s="66"/>
      <c r="G43" s="64"/>
      <c r="H43" s="64"/>
      <c r="J43" s="67"/>
    </row>
    <row r="44" spans="1:10" x14ac:dyDescent="0.25">
      <c r="A44" s="63"/>
      <c r="B44" s="59"/>
      <c r="C44" s="64"/>
      <c r="D44" s="65"/>
      <c r="E44" s="59"/>
      <c r="F44" s="66"/>
      <c r="G44" s="64"/>
      <c r="H44" s="64"/>
      <c r="J44" s="67"/>
    </row>
    <row r="45" spans="1:10" x14ac:dyDescent="0.25">
      <c r="A45" s="63"/>
      <c r="B45" s="59"/>
      <c r="C45" s="64"/>
      <c r="D45" s="65"/>
      <c r="E45" s="59"/>
      <c r="F45" s="66"/>
      <c r="G45" s="64"/>
      <c r="H45" s="64"/>
      <c r="J45" s="67"/>
    </row>
    <row r="46" spans="1:10" x14ac:dyDescent="0.25">
      <c r="A46" s="63"/>
      <c r="B46" s="59"/>
      <c r="C46" s="64"/>
      <c r="D46" s="65"/>
      <c r="E46" s="59"/>
      <c r="F46" s="66"/>
      <c r="G46" s="64"/>
      <c r="H46" s="64"/>
      <c r="J46" s="67"/>
    </row>
    <row r="47" spans="1:10" x14ac:dyDescent="0.25">
      <c r="A47" s="72"/>
      <c r="B47" s="59"/>
      <c r="C47" s="64"/>
      <c r="D47" s="65"/>
      <c r="E47" s="59"/>
      <c r="F47" s="66"/>
      <c r="G47" s="64"/>
      <c r="H47" s="64"/>
      <c r="J47" s="67"/>
    </row>
    <row r="48" spans="1:10" x14ac:dyDescent="0.25">
      <c r="A48" s="63"/>
      <c r="B48" s="59"/>
      <c r="C48" s="64"/>
      <c r="E48" s="59"/>
      <c r="F48" s="66"/>
      <c r="G48" s="64"/>
      <c r="H48" s="64"/>
      <c r="J48" s="67"/>
    </row>
    <row r="49" spans="1:10" x14ac:dyDescent="0.25">
      <c r="A49" s="63"/>
      <c r="C49" s="64"/>
      <c r="E49" s="59"/>
      <c r="F49" s="66"/>
      <c r="G49" s="64"/>
      <c r="H49" s="64"/>
      <c r="J49" s="67"/>
    </row>
    <row r="50" spans="1:10" x14ac:dyDescent="0.25">
      <c r="A50" s="63"/>
      <c r="C50" s="64"/>
      <c r="E50" s="59"/>
      <c r="F50" s="66"/>
      <c r="G50" s="64"/>
      <c r="H50" s="64"/>
      <c r="J50" s="67"/>
    </row>
    <row r="51" spans="1:10" x14ac:dyDescent="0.25">
      <c r="A51" s="63"/>
      <c r="C51" s="64"/>
      <c r="E51" s="59"/>
      <c r="F51" s="66"/>
      <c r="G51" s="64"/>
      <c r="H51" s="64"/>
      <c r="J51" s="67"/>
    </row>
    <row r="52" spans="1:10" x14ac:dyDescent="0.25">
      <c r="A52" s="63"/>
      <c r="C52" s="64"/>
      <c r="E52" s="59"/>
      <c r="F52" s="66"/>
      <c r="G52" s="64"/>
      <c r="H52" s="64"/>
      <c r="J52" s="67"/>
    </row>
    <row r="53" spans="1:10" x14ac:dyDescent="0.25">
      <c r="A53" s="63"/>
      <c r="C53" s="64"/>
      <c r="E53" s="59"/>
      <c r="F53" s="66"/>
      <c r="G53" s="64"/>
      <c r="H53" s="64"/>
      <c r="J53" s="67"/>
    </row>
    <row r="54" spans="1:10" x14ac:dyDescent="0.25">
      <c r="A54" s="63"/>
      <c r="C54" s="64"/>
      <c r="E54" s="59"/>
      <c r="F54" s="66"/>
      <c r="G54" s="64"/>
      <c r="H54" s="64"/>
      <c r="J54" s="67"/>
    </row>
    <row r="55" spans="1:10" x14ac:dyDescent="0.25">
      <c r="A55" s="63"/>
      <c r="C55" s="64"/>
      <c r="E55" s="59"/>
      <c r="F55" s="66"/>
      <c r="G55" s="64"/>
      <c r="H55" s="64"/>
      <c r="J55" s="67"/>
    </row>
    <row r="56" spans="1:10" x14ac:dyDescent="0.25">
      <c r="A56" s="63"/>
      <c r="C56" s="64"/>
      <c r="E56" s="59"/>
      <c r="F56" s="66"/>
      <c r="G56" s="64"/>
      <c r="H56" s="64"/>
      <c r="J56" s="67"/>
    </row>
    <row r="57" spans="1:10" x14ac:dyDescent="0.25">
      <c r="A57" s="63"/>
      <c r="C57" s="64"/>
      <c r="E57" s="59"/>
      <c r="F57" s="66"/>
      <c r="G57" s="64"/>
      <c r="H57" s="64"/>
      <c r="J57" s="67"/>
    </row>
    <row r="58" spans="1:10" x14ac:dyDescent="0.25">
      <c r="A58" s="63"/>
      <c r="C58" s="64"/>
      <c r="E58" s="59"/>
      <c r="F58" s="66"/>
      <c r="G58" s="64"/>
      <c r="H58" s="64"/>
      <c r="J58" s="67"/>
    </row>
    <row r="59" spans="1:10" x14ac:dyDescent="0.25">
      <c r="A59" s="63"/>
      <c r="C59" s="64"/>
      <c r="E59" s="59"/>
      <c r="F59" s="66"/>
      <c r="G59" s="64"/>
      <c r="H59" s="64"/>
      <c r="J59" s="67"/>
    </row>
    <row r="60" spans="1:10" x14ac:dyDescent="0.25">
      <c r="A60" s="63"/>
      <c r="C60" s="64"/>
      <c r="E60" s="59"/>
      <c r="F60" s="66"/>
      <c r="G60" s="64"/>
      <c r="H60" s="64"/>
      <c r="J60" s="67"/>
    </row>
    <row r="61" spans="1:10" x14ac:dyDescent="0.25">
      <c r="A61" s="72"/>
      <c r="C61" s="64"/>
      <c r="E61" s="59"/>
      <c r="F61" s="66"/>
      <c r="G61" s="64"/>
      <c r="H61" s="64"/>
      <c r="J61" s="67"/>
    </row>
    <row r="62" spans="1:10" x14ac:dyDescent="0.25">
      <c r="A62" s="63"/>
      <c r="C62" s="64"/>
      <c r="E62" s="59"/>
      <c r="F62" s="66"/>
      <c r="G62" s="64"/>
      <c r="H62" s="64"/>
      <c r="J62" s="67"/>
    </row>
    <row r="63" spans="1:10" x14ac:dyDescent="0.25">
      <c r="A63" s="63"/>
      <c r="C63" s="64"/>
      <c r="E63" s="59"/>
      <c r="F63" s="66"/>
      <c r="G63" s="64"/>
      <c r="H63" s="64"/>
      <c r="J63" s="67"/>
    </row>
    <row r="64" spans="1:10" x14ac:dyDescent="0.25">
      <c r="A64" s="63"/>
      <c r="C64" s="64"/>
      <c r="E64" s="59"/>
      <c r="F64" s="66"/>
      <c r="G64" s="64"/>
      <c r="H64" s="64"/>
      <c r="J64" s="67"/>
    </row>
    <row r="65" spans="1:10" x14ac:dyDescent="0.25">
      <c r="A65" s="63"/>
      <c r="C65" s="64"/>
      <c r="E65" s="59"/>
      <c r="F65" s="66"/>
      <c r="G65" s="64"/>
      <c r="H65" s="64"/>
      <c r="J65" s="67"/>
    </row>
    <row r="66" spans="1:10" x14ac:dyDescent="0.25">
      <c r="A66" s="63"/>
      <c r="C66" s="64"/>
      <c r="E66" s="59"/>
      <c r="F66" s="66"/>
      <c r="G66" s="64"/>
      <c r="H66" s="64"/>
      <c r="J66" s="67"/>
    </row>
    <row r="67" spans="1:10" x14ac:dyDescent="0.25">
      <c r="A67" s="63"/>
      <c r="C67" s="64"/>
      <c r="E67" s="59"/>
      <c r="F67" s="66"/>
      <c r="G67" s="64"/>
      <c r="H67" s="64"/>
      <c r="J67" s="67"/>
    </row>
    <row r="68" spans="1:10" x14ac:dyDescent="0.25">
      <c r="A68" s="63"/>
      <c r="C68" s="64"/>
      <c r="E68" s="59"/>
      <c r="F68" s="66"/>
      <c r="G68" s="64"/>
      <c r="H68" s="64"/>
      <c r="J68" s="67"/>
    </row>
    <row r="69" spans="1:10" x14ac:dyDescent="0.25">
      <c r="A69" s="73"/>
      <c r="C69" s="64"/>
      <c r="E69" s="59"/>
      <c r="F69" s="66"/>
      <c r="G69" s="64"/>
      <c r="H69" s="64"/>
      <c r="J69" s="67"/>
    </row>
    <row r="70" spans="1:10" x14ac:dyDescent="0.25">
      <c r="A70" s="73"/>
      <c r="C70" s="64"/>
      <c r="E70" s="59"/>
      <c r="F70" s="66"/>
      <c r="G70" s="64"/>
      <c r="H70" s="64"/>
      <c r="J70" s="67"/>
    </row>
    <row r="71" spans="1:10" x14ac:dyDescent="0.25">
      <c r="A71" s="73"/>
      <c r="C71" s="64"/>
      <c r="E71" s="59"/>
      <c r="F71" s="66"/>
      <c r="G71" s="64"/>
      <c r="H71" s="64"/>
      <c r="J71" s="67"/>
    </row>
    <row r="72" spans="1:10" x14ac:dyDescent="0.25">
      <c r="A72" s="73"/>
      <c r="C72" s="64"/>
      <c r="E72" s="59"/>
      <c r="F72" s="66"/>
      <c r="G72" s="64"/>
      <c r="H72" s="64"/>
      <c r="J72" s="67"/>
    </row>
    <row r="73" spans="1:10" x14ac:dyDescent="0.25">
      <c r="A73" s="73"/>
      <c r="C73" s="64"/>
      <c r="E73" s="59"/>
      <c r="F73" s="66"/>
      <c r="G73" s="64"/>
      <c r="H73" s="64"/>
      <c r="J73" s="67"/>
    </row>
    <row r="74" spans="1:10" x14ac:dyDescent="0.25">
      <c r="A74" s="73"/>
      <c r="C74" s="64"/>
      <c r="E74" s="59"/>
      <c r="F74" s="66"/>
      <c r="G74" s="64"/>
      <c r="H74" s="64"/>
      <c r="J74" s="67"/>
    </row>
    <row r="75" spans="1:10" x14ac:dyDescent="0.25">
      <c r="A75" s="73"/>
      <c r="C75" s="64"/>
      <c r="E75" s="59"/>
      <c r="F75" s="66"/>
      <c r="G75" s="64"/>
      <c r="H75" s="64"/>
      <c r="J75" s="67"/>
    </row>
    <row r="76" spans="1:10" x14ac:dyDescent="0.25">
      <c r="A76" s="73"/>
      <c r="C76" s="64"/>
      <c r="E76" s="59"/>
      <c r="F76" s="66"/>
      <c r="G76" s="64"/>
      <c r="H76" s="64"/>
      <c r="J76" s="67"/>
    </row>
    <row r="77" spans="1:10" x14ac:dyDescent="0.25">
      <c r="A77" s="73"/>
      <c r="C77" s="64"/>
      <c r="E77" s="59"/>
      <c r="F77" s="66"/>
      <c r="G77" s="64"/>
      <c r="H77" s="64"/>
      <c r="J77" s="67"/>
    </row>
    <row r="78" spans="1:10" x14ac:dyDescent="0.25">
      <c r="A78" s="73"/>
      <c r="C78" s="64"/>
      <c r="E78" s="59"/>
      <c r="F78" s="66"/>
      <c r="G78" s="64"/>
      <c r="H78" s="64"/>
      <c r="J78" s="67"/>
    </row>
    <row r="79" spans="1:10" x14ac:dyDescent="0.25">
      <c r="A79" s="73"/>
      <c r="C79" s="64"/>
      <c r="E79" s="59"/>
      <c r="F79" s="66"/>
      <c r="G79" s="64"/>
      <c r="H79" s="64"/>
      <c r="J79" s="67"/>
    </row>
    <row r="80" spans="1:10" x14ac:dyDescent="0.25">
      <c r="A80" s="73"/>
      <c r="C80" s="64"/>
      <c r="E80" s="59"/>
      <c r="F80" s="66"/>
      <c r="G80" s="64"/>
      <c r="H80" s="64"/>
      <c r="J80" s="67"/>
    </row>
    <row r="81" spans="1:10" x14ac:dyDescent="0.25">
      <c r="A81" s="73"/>
      <c r="C81" s="64"/>
      <c r="E81" s="59"/>
      <c r="F81" s="66"/>
      <c r="G81" s="64"/>
      <c r="H81" s="64"/>
      <c r="J81" s="67"/>
    </row>
    <row r="82" spans="1:10" x14ac:dyDescent="0.25">
      <c r="A82" s="73"/>
      <c r="C82" s="64"/>
      <c r="E82" s="59"/>
      <c r="F82" s="66"/>
      <c r="G82" s="64"/>
      <c r="H82" s="64"/>
      <c r="J82" s="67"/>
    </row>
    <row r="83" spans="1:10" x14ac:dyDescent="0.25">
      <c r="A83" s="73"/>
      <c r="C83" s="64"/>
      <c r="E83" s="59"/>
      <c r="F83" s="66"/>
      <c r="G83" s="64"/>
      <c r="H83" s="64"/>
      <c r="J83" s="67"/>
    </row>
    <row r="84" spans="1:10" x14ac:dyDescent="0.25">
      <c r="A84" s="73"/>
      <c r="C84" s="64"/>
      <c r="F84" s="66"/>
      <c r="G84" s="64"/>
      <c r="H84" s="64"/>
      <c r="J84" s="67"/>
    </row>
    <row r="85" spans="1:10" x14ac:dyDescent="0.25">
      <c r="A85" s="73"/>
      <c r="C85" s="64"/>
      <c r="F85" s="66"/>
      <c r="G85" s="64"/>
      <c r="H85" s="64"/>
      <c r="J85" s="67"/>
    </row>
    <row r="86" spans="1:10" x14ac:dyDescent="0.25">
      <c r="A86" s="73"/>
      <c r="C86" s="64"/>
      <c r="F86" s="66"/>
      <c r="G86" s="64"/>
      <c r="H86" s="64"/>
      <c r="J86" s="67"/>
    </row>
    <row r="87" spans="1:10" x14ac:dyDescent="0.25">
      <c r="A87" s="73"/>
      <c r="C87" s="64"/>
      <c r="F87" s="66"/>
      <c r="G87" s="64"/>
      <c r="H87" s="64"/>
      <c r="J87" s="67"/>
    </row>
    <row r="88" spans="1:10" x14ac:dyDescent="0.25">
      <c r="A88" s="73"/>
      <c r="C88" s="64"/>
      <c r="F88" s="66"/>
      <c r="G88" s="64"/>
      <c r="H88" s="64"/>
      <c r="J88" s="67"/>
    </row>
    <row r="89" spans="1:10" x14ac:dyDescent="0.25">
      <c r="A89" s="73"/>
      <c r="C89" s="64"/>
      <c r="F89" s="66"/>
      <c r="G89" s="64"/>
      <c r="H89" s="64"/>
      <c r="J89" s="67"/>
    </row>
    <row r="90" spans="1:10" x14ac:dyDescent="0.25">
      <c r="A90" s="73"/>
      <c r="C90" s="64"/>
      <c r="F90" s="66"/>
      <c r="G90" s="64"/>
      <c r="H90" s="64"/>
      <c r="J90" s="67"/>
    </row>
    <row r="91" spans="1:10" x14ac:dyDescent="0.25">
      <c r="A91" s="73"/>
      <c r="C91" s="64"/>
      <c r="F91" s="66"/>
      <c r="G91" s="64"/>
      <c r="H91" s="64"/>
      <c r="J91" s="67"/>
    </row>
    <row r="92" spans="1:10" x14ac:dyDescent="0.25">
      <c r="A92" s="73"/>
      <c r="C92" s="64"/>
      <c r="F92" s="66"/>
      <c r="G92" s="64"/>
      <c r="H92" s="64"/>
      <c r="J92" s="67"/>
    </row>
    <row r="93" spans="1:10" x14ac:dyDescent="0.25">
      <c r="A93" s="73"/>
      <c r="C93" s="64"/>
      <c r="F93" s="66"/>
      <c r="G93" s="64"/>
      <c r="H93" s="64"/>
      <c r="J93" s="67"/>
    </row>
    <row r="94" spans="1:10" x14ac:dyDescent="0.25">
      <c r="A94" s="73"/>
      <c r="C94" s="64"/>
      <c r="F94" s="66"/>
      <c r="G94" s="64"/>
      <c r="H94" s="64"/>
      <c r="J94" s="67"/>
    </row>
    <row r="95" spans="1:10" x14ac:dyDescent="0.25">
      <c r="A95" s="73"/>
      <c r="C95" s="64"/>
      <c r="F95" s="66"/>
      <c r="G95" s="64"/>
      <c r="H95" s="64"/>
      <c r="J95" s="67"/>
    </row>
    <row r="96" spans="1:10" x14ac:dyDescent="0.25">
      <c r="C96" s="64"/>
      <c r="F96" s="66"/>
      <c r="G96" s="64"/>
      <c r="H96" s="64"/>
      <c r="J96" s="67"/>
    </row>
    <row r="97" spans="3:10" s="1" customFormat="1" x14ac:dyDescent="0.25">
      <c r="C97" s="64"/>
      <c r="D97" s="61"/>
      <c r="F97" s="66"/>
      <c r="G97" s="64"/>
      <c r="H97" s="64"/>
      <c r="J97" s="67"/>
    </row>
    <row r="98" spans="3:10" s="1" customFormat="1" x14ac:dyDescent="0.25">
      <c r="C98" s="64"/>
      <c r="D98" s="61"/>
      <c r="F98" s="66"/>
      <c r="G98" s="64"/>
      <c r="H98" s="64"/>
      <c r="J98" s="67"/>
    </row>
    <row r="99" spans="3:10" s="1" customFormat="1" x14ac:dyDescent="0.25">
      <c r="C99" s="64"/>
      <c r="D99" s="61"/>
      <c r="F99" s="66"/>
      <c r="G99" s="64"/>
      <c r="H99" s="64"/>
      <c r="J99" s="67"/>
    </row>
    <row r="100" spans="3:10" s="1" customFormat="1" x14ac:dyDescent="0.25">
      <c r="C100" s="64"/>
      <c r="D100" s="61"/>
      <c r="F100" s="66"/>
      <c r="G100" s="64"/>
      <c r="H100" s="64"/>
      <c r="J100" s="67"/>
    </row>
    <row r="101" spans="3:10" s="1" customFormat="1" x14ac:dyDescent="0.25">
      <c r="C101" s="64"/>
      <c r="D101" s="61"/>
      <c r="F101" s="66"/>
      <c r="G101" s="64"/>
      <c r="H101" s="64"/>
      <c r="J101" s="67"/>
    </row>
    <row r="102" spans="3:10" s="1" customFormat="1" x14ac:dyDescent="0.25">
      <c r="C102" s="64"/>
      <c r="D102" s="61"/>
      <c r="F102" s="66"/>
      <c r="G102" s="64"/>
      <c r="H102" s="64"/>
      <c r="J102" s="67"/>
    </row>
    <row r="103" spans="3:10" s="1" customFormat="1" x14ac:dyDescent="0.25">
      <c r="C103" s="64"/>
      <c r="D103" s="61"/>
      <c r="F103" s="66"/>
      <c r="G103" s="64"/>
      <c r="H103" s="64"/>
      <c r="J103" s="67"/>
    </row>
    <row r="104" spans="3:10" s="1" customFormat="1" x14ac:dyDescent="0.25">
      <c r="C104" s="64"/>
      <c r="D104" s="61"/>
      <c r="F104" s="66"/>
      <c r="G104" s="64"/>
      <c r="H104" s="64"/>
      <c r="J104" s="67"/>
    </row>
    <row r="105" spans="3:10" s="1" customFormat="1" x14ac:dyDescent="0.25">
      <c r="C105" s="64"/>
      <c r="D105" s="61"/>
      <c r="F105" s="66"/>
      <c r="G105" s="64"/>
      <c r="H105" s="64"/>
      <c r="J105" s="67"/>
    </row>
    <row r="106" spans="3:10" s="1" customFormat="1" x14ac:dyDescent="0.25">
      <c r="C106" s="64"/>
      <c r="D106" s="61"/>
      <c r="F106" s="66"/>
      <c r="G106" s="64"/>
      <c r="H106" s="64"/>
      <c r="J106" s="67"/>
    </row>
    <row r="107" spans="3:10" s="1" customFormat="1" x14ac:dyDescent="0.25">
      <c r="C107" s="64"/>
      <c r="D107" s="61"/>
      <c r="F107" s="66"/>
      <c r="G107" s="64"/>
      <c r="H107" s="64"/>
      <c r="J107" s="67"/>
    </row>
    <row r="108" spans="3:10" s="1" customFormat="1" x14ac:dyDescent="0.25">
      <c r="C108" s="64"/>
      <c r="D108" s="61"/>
      <c r="F108" s="66"/>
      <c r="G108" s="64"/>
      <c r="H108" s="64"/>
      <c r="J108" s="67"/>
    </row>
    <row r="109" spans="3:10" s="1" customFormat="1" x14ac:dyDescent="0.25">
      <c r="C109" s="64"/>
      <c r="D109" s="61"/>
      <c r="F109" s="66"/>
      <c r="G109" s="64"/>
      <c r="H109" s="64"/>
      <c r="J109" s="67"/>
    </row>
    <row r="110" spans="3:10" s="1" customFormat="1" x14ac:dyDescent="0.25">
      <c r="C110" s="64"/>
      <c r="D110" s="61"/>
      <c r="F110" s="66"/>
      <c r="G110" s="64"/>
      <c r="H110" s="64"/>
      <c r="J110" s="67"/>
    </row>
    <row r="111" spans="3:10" s="1" customFormat="1" x14ac:dyDescent="0.25">
      <c r="C111" s="64"/>
      <c r="D111" s="61"/>
      <c r="F111" s="66"/>
      <c r="G111" s="64"/>
      <c r="H111" s="64"/>
      <c r="J111" s="67"/>
    </row>
    <row r="112" spans="3:10" s="1" customFormat="1" x14ac:dyDescent="0.25">
      <c r="C112" s="64"/>
      <c r="D112" s="61"/>
      <c r="F112" s="66"/>
      <c r="G112" s="64"/>
      <c r="H112" s="64"/>
      <c r="J112" s="67"/>
    </row>
    <row r="113" spans="3:10" s="1" customFormat="1" x14ac:dyDescent="0.25">
      <c r="C113" s="64"/>
      <c r="D113" s="61"/>
      <c r="F113" s="66"/>
      <c r="G113" s="64"/>
      <c r="H113" s="64"/>
      <c r="J113" s="67"/>
    </row>
    <row r="114" spans="3:10" s="1" customFormat="1" x14ac:dyDescent="0.25">
      <c r="C114" s="64"/>
      <c r="D114" s="61"/>
      <c r="F114" s="66"/>
      <c r="G114" s="64"/>
      <c r="H114" s="64"/>
      <c r="J114" s="67"/>
    </row>
  </sheetData>
  <hyperlinks>
    <hyperlink ref="H1" r:id="rId1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workbookViewId="0">
      <selection activeCell="A35" sqref="A35:XFD36"/>
    </sheetView>
  </sheetViews>
  <sheetFormatPr defaultRowHeight="15" x14ac:dyDescent="0.25"/>
  <cols>
    <col min="1" max="1" width="4.42578125" style="1" bestFit="1" customWidth="1"/>
    <col min="2" max="2" width="30.140625" style="42" bestFit="1" customWidth="1"/>
    <col min="3" max="3" width="21.140625" style="1" customWidth="1"/>
    <col min="4" max="4" width="38.7109375" style="1" customWidth="1"/>
    <col min="5" max="5" width="17.85546875" style="4" bestFit="1" customWidth="1"/>
    <col min="6" max="6" width="81.7109375" style="1" bestFit="1" customWidth="1"/>
    <col min="7" max="7" width="74.5703125" style="1" bestFit="1" customWidth="1"/>
    <col min="8" max="227" width="9.140625" style="1"/>
    <col min="228" max="228" width="4.42578125" style="1" bestFit="1" customWidth="1"/>
    <col min="229" max="229" width="33.85546875" style="1" customWidth="1"/>
    <col min="230" max="230" width="11.42578125" style="1" bestFit="1" customWidth="1"/>
    <col min="231" max="231" width="74.5703125" style="1" bestFit="1" customWidth="1"/>
    <col min="232" max="232" width="27.42578125" style="1" customWidth="1"/>
    <col min="233" max="233" width="30.140625" style="1" bestFit="1" customWidth="1"/>
    <col min="234" max="234" width="21.140625" style="1" customWidth="1"/>
    <col min="235" max="235" width="38.7109375" style="1" customWidth="1"/>
    <col min="236" max="236" width="15" style="1" bestFit="1" customWidth="1"/>
    <col min="237" max="237" width="14.5703125" style="1" customWidth="1"/>
    <col min="238" max="238" width="16.85546875" style="1" customWidth="1"/>
    <col min="239" max="239" width="10.5703125" style="1" bestFit="1" customWidth="1"/>
    <col min="240" max="241" width="9.140625" style="1"/>
    <col min="242" max="242" width="10" style="1" bestFit="1" customWidth="1"/>
    <col min="243" max="483" width="9.140625" style="1"/>
    <col min="484" max="484" width="4.42578125" style="1" bestFit="1" customWidth="1"/>
    <col min="485" max="485" width="33.85546875" style="1" customWidth="1"/>
    <col min="486" max="486" width="11.42578125" style="1" bestFit="1" customWidth="1"/>
    <col min="487" max="487" width="74.5703125" style="1" bestFit="1" customWidth="1"/>
    <col min="488" max="488" width="27.42578125" style="1" customWidth="1"/>
    <col min="489" max="489" width="30.140625" style="1" bestFit="1" customWidth="1"/>
    <col min="490" max="490" width="21.140625" style="1" customWidth="1"/>
    <col min="491" max="491" width="38.7109375" style="1" customWidth="1"/>
    <col min="492" max="492" width="15" style="1" bestFit="1" customWidth="1"/>
    <col min="493" max="493" width="14.5703125" style="1" customWidth="1"/>
    <col min="494" max="494" width="16.85546875" style="1" customWidth="1"/>
    <col min="495" max="495" width="10.5703125" style="1" bestFit="1" customWidth="1"/>
    <col min="496" max="497" width="9.140625" style="1"/>
    <col min="498" max="498" width="10" style="1" bestFit="1" customWidth="1"/>
    <col min="499" max="739" width="9.140625" style="1"/>
    <col min="740" max="740" width="4.42578125" style="1" bestFit="1" customWidth="1"/>
    <col min="741" max="741" width="33.85546875" style="1" customWidth="1"/>
    <col min="742" max="742" width="11.42578125" style="1" bestFit="1" customWidth="1"/>
    <col min="743" max="743" width="74.5703125" style="1" bestFit="1" customWidth="1"/>
    <col min="744" max="744" width="27.42578125" style="1" customWidth="1"/>
    <col min="745" max="745" width="30.140625" style="1" bestFit="1" customWidth="1"/>
    <col min="746" max="746" width="21.140625" style="1" customWidth="1"/>
    <col min="747" max="747" width="38.7109375" style="1" customWidth="1"/>
    <col min="748" max="748" width="15" style="1" bestFit="1" customWidth="1"/>
    <col min="749" max="749" width="14.5703125" style="1" customWidth="1"/>
    <col min="750" max="750" width="16.85546875" style="1" customWidth="1"/>
    <col min="751" max="751" width="10.5703125" style="1" bestFit="1" customWidth="1"/>
    <col min="752" max="753" width="9.140625" style="1"/>
    <col min="754" max="754" width="10" style="1" bestFit="1" customWidth="1"/>
    <col min="755" max="995" width="9.140625" style="1"/>
    <col min="996" max="996" width="4.42578125" style="1" bestFit="1" customWidth="1"/>
    <col min="997" max="997" width="33.85546875" style="1" customWidth="1"/>
    <col min="998" max="998" width="11.42578125" style="1" bestFit="1" customWidth="1"/>
    <col min="999" max="999" width="74.5703125" style="1" bestFit="1" customWidth="1"/>
    <col min="1000" max="1000" width="27.42578125" style="1" customWidth="1"/>
    <col min="1001" max="1001" width="30.140625" style="1" bestFit="1" customWidth="1"/>
    <col min="1002" max="1002" width="21.140625" style="1" customWidth="1"/>
    <col min="1003" max="1003" width="38.7109375" style="1" customWidth="1"/>
    <col min="1004" max="1004" width="15" style="1" bestFit="1" customWidth="1"/>
    <col min="1005" max="1005" width="14.5703125" style="1" customWidth="1"/>
    <col min="1006" max="1006" width="16.85546875" style="1" customWidth="1"/>
    <col min="1007" max="1007" width="10.5703125" style="1" bestFit="1" customWidth="1"/>
    <col min="1008" max="1009" width="9.140625" style="1"/>
    <col min="1010" max="1010" width="10" style="1" bestFit="1" customWidth="1"/>
    <col min="1011" max="1251" width="9.140625" style="1"/>
    <col min="1252" max="1252" width="4.42578125" style="1" bestFit="1" customWidth="1"/>
    <col min="1253" max="1253" width="33.85546875" style="1" customWidth="1"/>
    <col min="1254" max="1254" width="11.42578125" style="1" bestFit="1" customWidth="1"/>
    <col min="1255" max="1255" width="74.5703125" style="1" bestFit="1" customWidth="1"/>
    <col min="1256" max="1256" width="27.42578125" style="1" customWidth="1"/>
    <col min="1257" max="1257" width="30.140625" style="1" bestFit="1" customWidth="1"/>
    <col min="1258" max="1258" width="21.140625" style="1" customWidth="1"/>
    <col min="1259" max="1259" width="38.7109375" style="1" customWidth="1"/>
    <col min="1260" max="1260" width="15" style="1" bestFit="1" customWidth="1"/>
    <col min="1261" max="1261" width="14.5703125" style="1" customWidth="1"/>
    <col min="1262" max="1262" width="16.85546875" style="1" customWidth="1"/>
    <col min="1263" max="1263" width="10.5703125" style="1" bestFit="1" customWidth="1"/>
    <col min="1264" max="1265" width="9.140625" style="1"/>
    <col min="1266" max="1266" width="10" style="1" bestFit="1" customWidth="1"/>
    <col min="1267" max="1507" width="9.140625" style="1"/>
    <col min="1508" max="1508" width="4.42578125" style="1" bestFit="1" customWidth="1"/>
    <col min="1509" max="1509" width="33.85546875" style="1" customWidth="1"/>
    <col min="1510" max="1510" width="11.42578125" style="1" bestFit="1" customWidth="1"/>
    <col min="1511" max="1511" width="74.5703125" style="1" bestFit="1" customWidth="1"/>
    <col min="1512" max="1512" width="27.42578125" style="1" customWidth="1"/>
    <col min="1513" max="1513" width="30.140625" style="1" bestFit="1" customWidth="1"/>
    <col min="1514" max="1514" width="21.140625" style="1" customWidth="1"/>
    <col min="1515" max="1515" width="38.7109375" style="1" customWidth="1"/>
    <col min="1516" max="1516" width="15" style="1" bestFit="1" customWidth="1"/>
    <col min="1517" max="1517" width="14.5703125" style="1" customWidth="1"/>
    <col min="1518" max="1518" width="16.85546875" style="1" customWidth="1"/>
    <col min="1519" max="1519" width="10.5703125" style="1" bestFit="1" customWidth="1"/>
    <col min="1520" max="1521" width="9.140625" style="1"/>
    <col min="1522" max="1522" width="10" style="1" bestFit="1" customWidth="1"/>
    <col min="1523" max="1763" width="9.140625" style="1"/>
    <col min="1764" max="1764" width="4.42578125" style="1" bestFit="1" customWidth="1"/>
    <col min="1765" max="1765" width="33.85546875" style="1" customWidth="1"/>
    <col min="1766" max="1766" width="11.42578125" style="1" bestFit="1" customWidth="1"/>
    <col min="1767" max="1767" width="74.5703125" style="1" bestFit="1" customWidth="1"/>
    <col min="1768" max="1768" width="27.42578125" style="1" customWidth="1"/>
    <col min="1769" max="1769" width="30.140625" style="1" bestFit="1" customWidth="1"/>
    <col min="1770" max="1770" width="21.140625" style="1" customWidth="1"/>
    <col min="1771" max="1771" width="38.7109375" style="1" customWidth="1"/>
    <col min="1772" max="1772" width="15" style="1" bestFit="1" customWidth="1"/>
    <col min="1773" max="1773" width="14.5703125" style="1" customWidth="1"/>
    <col min="1774" max="1774" width="16.85546875" style="1" customWidth="1"/>
    <col min="1775" max="1775" width="10.5703125" style="1" bestFit="1" customWidth="1"/>
    <col min="1776" max="1777" width="9.140625" style="1"/>
    <col min="1778" max="1778" width="10" style="1" bestFit="1" customWidth="1"/>
    <col min="1779" max="2019" width="9.140625" style="1"/>
    <col min="2020" max="2020" width="4.42578125" style="1" bestFit="1" customWidth="1"/>
    <col min="2021" max="2021" width="33.85546875" style="1" customWidth="1"/>
    <col min="2022" max="2022" width="11.42578125" style="1" bestFit="1" customWidth="1"/>
    <col min="2023" max="2023" width="74.5703125" style="1" bestFit="1" customWidth="1"/>
    <col min="2024" max="2024" width="27.42578125" style="1" customWidth="1"/>
    <col min="2025" max="2025" width="30.140625" style="1" bestFit="1" customWidth="1"/>
    <col min="2026" max="2026" width="21.140625" style="1" customWidth="1"/>
    <col min="2027" max="2027" width="38.7109375" style="1" customWidth="1"/>
    <col min="2028" max="2028" width="15" style="1" bestFit="1" customWidth="1"/>
    <col min="2029" max="2029" width="14.5703125" style="1" customWidth="1"/>
    <col min="2030" max="2030" width="16.85546875" style="1" customWidth="1"/>
    <col min="2031" max="2031" width="10.5703125" style="1" bestFit="1" customWidth="1"/>
    <col min="2032" max="2033" width="9.140625" style="1"/>
    <col min="2034" max="2034" width="10" style="1" bestFit="1" customWidth="1"/>
    <col min="2035" max="2275" width="9.140625" style="1"/>
    <col min="2276" max="2276" width="4.42578125" style="1" bestFit="1" customWidth="1"/>
    <col min="2277" max="2277" width="33.85546875" style="1" customWidth="1"/>
    <col min="2278" max="2278" width="11.42578125" style="1" bestFit="1" customWidth="1"/>
    <col min="2279" max="2279" width="74.5703125" style="1" bestFit="1" customWidth="1"/>
    <col min="2280" max="2280" width="27.42578125" style="1" customWidth="1"/>
    <col min="2281" max="2281" width="30.140625" style="1" bestFit="1" customWidth="1"/>
    <col min="2282" max="2282" width="21.140625" style="1" customWidth="1"/>
    <col min="2283" max="2283" width="38.7109375" style="1" customWidth="1"/>
    <col min="2284" max="2284" width="15" style="1" bestFit="1" customWidth="1"/>
    <col min="2285" max="2285" width="14.5703125" style="1" customWidth="1"/>
    <col min="2286" max="2286" width="16.85546875" style="1" customWidth="1"/>
    <col min="2287" max="2287" width="10.5703125" style="1" bestFit="1" customWidth="1"/>
    <col min="2288" max="2289" width="9.140625" style="1"/>
    <col min="2290" max="2290" width="10" style="1" bestFit="1" customWidth="1"/>
    <col min="2291" max="2531" width="9.140625" style="1"/>
    <col min="2532" max="2532" width="4.42578125" style="1" bestFit="1" customWidth="1"/>
    <col min="2533" max="2533" width="33.85546875" style="1" customWidth="1"/>
    <col min="2534" max="2534" width="11.42578125" style="1" bestFit="1" customWidth="1"/>
    <col min="2535" max="2535" width="74.5703125" style="1" bestFit="1" customWidth="1"/>
    <col min="2536" max="2536" width="27.42578125" style="1" customWidth="1"/>
    <col min="2537" max="2537" width="30.140625" style="1" bestFit="1" customWidth="1"/>
    <col min="2538" max="2538" width="21.140625" style="1" customWidth="1"/>
    <col min="2539" max="2539" width="38.7109375" style="1" customWidth="1"/>
    <col min="2540" max="2540" width="15" style="1" bestFit="1" customWidth="1"/>
    <col min="2541" max="2541" width="14.5703125" style="1" customWidth="1"/>
    <col min="2542" max="2542" width="16.85546875" style="1" customWidth="1"/>
    <col min="2543" max="2543" width="10.5703125" style="1" bestFit="1" customWidth="1"/>
    <col min="2544" max="2545" width="9.140625" style="1"/>
    <col min="2546" max="2546" width="10" style="1" bestFit="1" customWidth="1"/>
    <col min="2547" max="2787" width="9.140625" style="1"/>
    <col min="2788" max="2788" width="4.42578125" style="1" bestFit="1" customWidth="1"/>
    <col min="2789" max="2789" width="33.85546875" style="1" customWidth="1"/>
    <col min="2790" max="2790" width="11.42578125" style="1" bestFit="1" customWidth="1"/>
    <col min="2791" max="2791" width="74.5703125" style="1" bestFit="1" customWidth="1"/>
    <col min="2792" max="2792" width="27.42578125" style="1" customWidth="1"/>
    <col min="2793" max="2793" width="30.140625" style="1" bestFit="1" customWidth="1"/>
    <col min="2794" max="2794" width="21.140625" style="1" customWidth="1"/>
    <col min="2795" max="2795" width="38.7109375" style="1" customWidth="1"/>
    <col min="2796" max="2796" width="15" style="1" bestFit="1" customWidth="1"/>
    <col min="2797" max="2797" width="14.5703125" style="1" customWidth="1"/>
    <col min="2798" max="2798" width="16.85546875" style="1" customWidth="1"/>
    <col min="2799" max="2799" width="10.5703125" style="1" bestFit="1" customWidth="1"/>
    <col min="2800" max="2801" width="9.140625" style="1"/>
    <col min="2802" max="2802" width="10" style="1" bestFit="1" customWidth="1"/>
    <col min="2803" max="3043" width="9.140625" style="1"/>
    <col min="3044" max="3044" width="4.42578125" style="1" bestFit="1" customWidth="1"/>
    <col min="3045" max="3045" width="33.85546875" style="1" customWidth="1"/>
    <col min="3046" max="3046" width="11.42578125" style="1" bestFit="1" customWidth="1"/>
    <col min="3047" max="3047" width="74.5703125" style="1" bestFit="1" customWidth="1"/>
    <col min="3048" max="3048" width="27.42578125" style="1" customWidth="1"/>
    <col min="3049" max="3049" width="30.140625" style="1" bestFit="1" customWidth="1"/>
    <col min="3050" max="3050" width="21.140625" style="1" customWidth="1"/>
    <col min="3051" max="3051" width="38.7109375" style="1" customWidth="1"/>
    <col min="3052" max="3052" width="15" style="1" bestFit="1" customWidth="1"/>
    <col min="3053" max="3053" width="14.5703125" style="1" customWidth="1"/>
    <col min="3054" max="3054" width="16.85546875" style="1" customWidth="1"/>
    <col min="3055" max="3055" width="10.5703125" style="1" bestFit="1" customWidth="1"/>
    <col min="3056" max="3057" width="9.140625" style="1"/>
    <col min="3058" max="3058" width="10" style="1" bestFit="1" customWidth="1"/>
    <col min="3059" max="3299" width="9.140625" style="1"/>
    <col min="3300" max="3300" width="4.42578125" style="1" bestFit="1" customWidth="1"/>
    <col min="3301" max="3301" width="33.85546875" style="1" customWidth="1"/>
    <col min="3302" max="3302" width="11.42578125" style="1" bestFit="1" customWidth="1"/>
    <col min="3303" max="3303" width="74.5703125" style="1" bestFit="1" customWidth="1"/>
    <col min="3304" max="3304" width="27.42578125" style="1" customWidth="1"/>
    <col min="3305" max="3305" width="30.140625" style="1" bestFit="1" customWidth="1"/>
    <col min="3306" max="3306" width="21.140625" style="1" customWidth="1"/>
    <col min="3307" max="3307" width="38.7109375" style="1" customWidth="1"/>
    <col min="3308" max="3308" width="15" style="1" bestFit="1" customWidth="1"/>
    <col min="3309" max="3309" width="14.5703125" style="1" customWidth="1"/>
    <col min="3310" max="3310" width="16.85546875" style="1" customWidth="1"/>
    <col min="3311" max="3311" width="10.5703125" style="1" bestFit="1" customWidth="1"/>
    <col min="3312" max="3313" width="9.140625" style="1"/>
    <col min="3314" max="3314" width="10" style="1" bestFit="1" customWidth="1"/>
    <col min="3315" max="3555" width="9.140625" style="1"/>
    <col min="3556" max="3556" width="4.42578125" style="1" bestFit="1" customWidth="1"/>
    <col min="3557" max="3557" width="33.85546875" style="1" customWidth="1"/>
    <col min="3558" max="3558" width="11.42578125" style="1" bestFit="1" customWidth="1"/>
    <col min="3559" max="3559" width="74.5703125" style="1" bestFit="1" customWidth="1"/>
    <col min="3560" max="3560" width="27.42578125" style="1" customWidth="1"/>
    <col min="3561" max="3561" width="30.140625" style="1" bestFit="1" customWidth="1"/>
    <col min="3562" max="3562" width="21.140625" style="1" customWidth="1"/>
    <col min="3563" max="3563" width="38.7109375" style="1" customWidth="1"/>
    <col min="3564" max="3564" width="15" style="1" bestFit="1" customWidth="1"/>
    <col min="3565" max="3565" width="14.5703125" style="1" customWidth="1"/>
    <col min="3566" max="3566" width="16.85546875" style="1" customWidth="1"/>
    <col min="3567" max="3567" width="10.5703125" style="1" bestFit="1" customWidth="1"/>
    <col min="3568" max="3569" width="9.140625" style="1"/>
    <col min="3570" max="3570" width="10" style="1" bestFit="1" customWidth="1"/>
    <col min="3571" max="3811" width="9.140625" style="1"/>
    <col min="3812" max="3812" width="4.42578125" style="1" bestFit="1" customWidth="1"/>
    <col min="3813" max="3813" width="33.85546875" style="1" customWidth="1"/>
    <col min="3814" max="3814" width="11.42578125" style="1" bestFit="1" customWidth="1"/>
    <col min="3815" max="3815" width="74.5703125" style="1" bestFit="1" customWidth="1"/>
    <col min="3816" max="3816" width="27.42578125" style="1" customWidth="1"/>
    <col min="3817" max="3817" width="30.140625" style="1" bestFit="1" customWidth="1"/>
    <col min="3818" max="3818" width="21.140625" style="1" customWidth="1"/>
    <col min="3819" max="3819" width="38.7109375" style="1" customWidth="1"/>
    <col min="3820" max="3820" width="15" style="1" bestFit="1" customWidth="1"/>
    <col min="3821" max="3821" width="14.5703125" style="1" customWidth="1"/>
    <col min="3822" max="3822" width="16.85546875" style="1" customWidth="1"/>
    <col min="3823" max="3823" width="10.5703125" style="1" bestFit="1" customWidth="1"/>
    <col min="3824" max="3825" width="9.140625" style="1"/>
    <col min="3826" max="3826" width="10" style="1" bestFit="1" customWidth="1"/>
    <col min="3827" max="4067" width="9.140625" style="1"/>
    <col min="4068" max="4068" width="4.42578125" style="1" bestFit="1" customWidth="1"/>
    <col min="4069" max="4069" width="33.85546875" style="1" customWidth="1"/>
    <col min="4070" max="4070" width="11.42578125" style="1" bestFit="1" customWidth="1"/>
    <col min="4071" max="4071" width="74.5703125" style="1" bestFit="1" customWidth="1"/>
    <col min="4072" max="4072" width="27.42578125" style="1" customWidth="1"/>
    <col min="4073" max="4073" width="30.140625" style="1" bestFit="1" customWidth="1"/>
    <col min="4074" max="4074" width="21.140625" style="1" customWidth="1"/>
    <col min="4075" max="4075" width="38.7109375" style="1" customWidth="1"/>
    <col min="4076" max="4076" width="15" style="1" bestFit="1" customWidth="1"/>
    <col min="4077" max="4077" width="14.5703125" style="1" customWidth="1"/>
    <col min="4078" max="4078" width="16.85546875" style="1" customWidth="1"/>
    <col min="4079" max="4079" width="10.5703125" style="1" bestFit="1" customWidth="1"/>
    <col min="4080" max="4081" width="9.140625" style="1"/>
    <col min="4082" max="4082" width="10" style="1" bestFit="1" customWidth="1"/>
    <col min="4083" max="4323" width="9.140625" style="1"/>
    <col min="4324" max="4324" width="4.42578125" style="1" bestFit="1" customWidth="1"/>
    <col min="4325" max="4325" width="33.85546875" style="1" customWidth="1"/>
    <col min="4326" max="4326" width="11.42578125" style="1" bestFit="1" customWidth="1"/>
    <col min="4327" max="4327" width="74.5703125" style="1" bestFit="1" customWidth="1"/>
    <col min="4328" max="4328" width="27.42578125" style="1" customWidth="1"/>
    <col min="4329" max="4329" width="30.140625" style="1" bestFit="1" customWidth="1"/>
    <col min="4330" max="4330" width="21.140625" style="1" customWidth="1"/>
    <col min="4331" max="4331" width="38.7109375" style="1" customWidth="1"/>
    <col min="4332" max="4332" width="15" style="1" bestFit="1" customWidth="1"/>
    <col min="4333" max="4333" width="14.5703125" style="1" customWidth="1"/>
    <col min="4334" max="4334" width="16.85546875" style="1" customWidth="1"/>
    <col min="4335" max="4335" width="10.5703125" style="1" bestFit="1" customWidth="1"/>
    <col min="4336" max="4337" width="9.140625" style="1"/>
    <col min="4338" max="4338" width="10" style="1" bestFit="1" customWidth="1"/>
    <col min="4339" max="4579" width="9.140625" style="1"/>
    <col min="4580" max="4580" width="4.42578125" style="1" bestFit="1" customWidth="1"/>
    <col min="4581" max="4581" width="33.85546875" style="1" customWidth="1"/>
    <col min="4582" max="4582" width="11.42578125" style="1" bestFit="1" customWidth="1"/>
    <col min="4583" max="4583" width="74.5703125" style="1" bestFit="1" customWidth="1"/>
    <col min="4584" max="4584" width="27.42578125" style="1" customWidth="1"/>
    <col min="4585" max="4585" width="30.140625" style="1" bestFit="1" customWidth="1"/>
    <col min="4586" max="4586" width="21.140625" style="1" customWidth="1"/>
    <col min="4587" max="4587" width="38.7109375" style="1" customWidth="1"/>
    <col min="4588" max="4588" width="15" style="1" bestFit="1" customWidth="1"/>
    <col min="4589" max="4589" width="14.5703125" style="1" customWidth="1"/>
    <col min="4590" max="4590" width="16.85546875" style="1" customWidth="1"/>
    <col min="4591" max="4591" width="10.5703125" style="1" bestFit="1" customWidth="1"/>
    <col min="4592" max="4593" width="9.140625" style="1"/>
    <col min="4594" max="4594" width="10" style="1" bestFit="1" customWidth="1"/>
    <col min="4595" max="4835" width="9.140625" style="1"/>
    <col min="4836" max="4836" width="4.42578125" style="1" bestFit="1" customWidth="1"/>
    <col min="4837" max="4837" width="33.85546875" style="1" customWidth="1"/>
    <col min="4838" max="4838" width="11.42578125" style="1" bestFit="1" customWidth="1"/>
    <col min="4839" max="4839" width="74.5703125" style="1" bestFit="1" customWidth="1"/>
    <col min="4840" max="4840" width="27.42578125" style="1" customWidth="1"/>
    <col min="4841" max="4841" width="30.140625" style="1" bestFit="1" customWidth="1"/>
    <col min="4842" max="4842" width="21.140625" style="1" customWidth="1"/>
    <col min="4843" max="4843" width="38.7109375" style="1" customWidth="1"/>
    <col min="4844" max="4844" width="15" style="1" bestFit="1" customWidth="1"/>
    <col min="4845" max="4845" width="14.5703125" style="1" customWidth="1"/>
    <col min="4846" max="4846" width="16.85546875" style="1" customWidth="1"/>
    <col min="4847" max="4847" width="10.5703125" style="1" bestFit="1" customWidth="1"/>
    <col min="4848" max="4849" width="9.140625" style="1"/>
    <col min="4850" max="4850" width="10" style="1" bestFit="1" customWidth="1"/>
    <col min="4851" max="5091" width="9.140625" style="1"/>
    <col min="5092" max="5092" width="4.42578125" style="1" bestFit="1" customWidth="1"/>
    <col min="5093" max="5093" width="33.85546875" style="1" customWidth="1"/>
    <col min="5094" max="5094" width="11.42578125" style="1" bestFit="1" customWidth="1"/>
    <col min="5095" max="5095" width="74.5703125" style="1" bestFit="1" customWidth="1"/>
    <col min="5096" max="5096" width="27.42578125" style="1" customWidth="1"/>
    <col min="5097" max="5097" width="30.140625" style="1" bestFit="1" customWidth="1"/>
    <col min="5098" max="5098" width="21.140625" style="1" customWidth="1"/>
    <col min="5099" max="5099" width="38.7109375" style="1" customWidth="1"/>
    <col min="5100" max="5100" width="15" style="1" bestFit="1" customWidth="1"/>
    <col min="5101" max="5101" width="14.5703125" style="1" customWidth="1"/>
    <col min="5102" max="5102" width="16.85546875" style="1" customWidth="1"/>
    <col min="5103" max="5103" width="10.5703125" style="1" bestFit="1" customWidth="1"/>
    <col min="5104" max="5105" width="9.140625" style="1"/>
    <col min="5106" max="5106" width="10" style="1" bestFit="1" customWidth="1"/>
    <col min="5107" max="5347" width="9.140625" style="1"/>
    <col min="5348" max="5348" width="4.42578125" style="1" bestFit="1" customWidth="1"/>
    <col min="5349" max="5349" width="33.85546875" style="1" customWidth="1"/>
    <col min="5350" max="5350" width="11.42578125" style="1" bestFit="1" customWidth="1"/>
    <col min="5351" max="5351" width="74.5703125" style="1" bestFit="1" customWidth="1"/>
    <col min="5352" max="5352" width="27.42578125" style="1" customWidth="1"/>
    <col min="5353" max="5353" width="30.140625" style="1" bestFit="1" customWidth="1"/>
    <col min="5354" max="5354" width="21.140625" style="1" customWidth="1"/>
    <col min="5355" max="5355" width="38.7109375" style="1" customWidth="1"/>
    <col min="5356" max="5356" width="15" style="1" bestFit="1" customWidth="1"/>
    <col min="5357" max="5357" width="14.5703125" style="1" customWidth="1"/>
    <col min="5358" max="5358" width="16.85546875" style="1" customWidth="1"/>
    <col min="5359" max="5359" width="10.5703125" style="1" bestFit="1" customWidth="1"/>
    <col min="5360" max="5361" width="9.140625" style="1"/>
    <col min="5362" max="5362" width="10" style="1" bestFit="1" customWidth="1"/>
    <col min="5363" max="5603" width="9.140625" style="1"/>
    <col min="5604" max="5604" width="4.42578125" style="1" bestFit="1" customWidth="1"/>
    <col min="5605" max="5605" width="33.85546875" style="1" customWidth="1"/>
    <col min="5606" max="5606" width="11.42578125" style="1" bestFit="1" customWidth="1"/>
    <col min="5607" max="5607" width="74.5703125" style="1" bestFit="1" customWidth="1"/>
    <col min="5608" max="5608" width="27.42578125" style="1" customWidth="1"/>
    <col min="5609" max="5609" width="30.140625" style="1" bestFit="1" customWidth="1"/>
    <col min="5610" max="5610" width="21.140625" style="1" customWidth="1"/>
    <col min="5611" max="5611" width="38.7109375" style="1" customWidth="1"/>
    <col min="5612" max="5612" width="15" style="1" bestFit="1" customWidth="1"/>
    <col min="5613" max="5613" width="14.5703125" style="1" customWidth="1"/>
    <col min="5614" max="5614" width="16.85546875" style="1" customWidth="1"/>
    <col min="5615" max="5615" width="10.5703125" style="1" bestFit="1" customWidth="1"/>
    <col min="5616" max="5617" width="9.140625" style="1"/>
    <col min="5618" max="5618" width="10" style="1" bestFit="1" customWidth="1"/>
    <col min="5619" max="5859" width="9.140625" style="1"/>
    <col min="5860" max="5860" width="4.42578125" style="1" bestFit="1" customWidth="1"/>
    <col min="5861" max="5861" width="33.85546875" style="1" customWidth="1"/>
    <col min="5862" max="5862" width="11.42578125" style="1" bestFit="1" customWidth="1"/>
    <col min="5863" max="5863" width="74.5703125" style="1" bestFit="1" customWidth="1"/>
    <col min="5864" max="5864" width="27.42578125" style="1" customWidth="1"/>
    <col min="5865" max="5865" width="30.140625" style="1" bestFit="1" customWidth="1"/>
    <col min="5866" max="5866" width="21.140625" style="1" customWidth="1"/>
    <col min="5867" max="5867" width="38.7109375" style="1" customWidth="1"/>
    <col min="5868" max="5868" width="15" style="1" bestFit="1" customWidth="1"/>
    <col min="5869" max="5869" width="14.5703125" style="1" customWidth="1"/>
    <col min="5870" max="5870" width="16.85546875" style="1" customWidth="1"/>
    <col min="5871" max="5871" width="10.5703125" style="1" bestFit="1" customWidth="1"/>
    <col min="5872" max="5873" width="9.140625" style="1"/>
    <col min="5874" max="5874" width="10" style="1" bestFit="1" customWidth="1"/>
    <col min="5875" max="6115" width="9.140625" style="1"/>
    <col min="6116" max="6116" width="4.42578125" style="1" bestFit="1" customWidth="1"/>
    <col min="6117" max="6117" width="33.85546875" style="1" customWidth="1"/>
    <col min="6118" max="6118" width="11.42578125" style="1" bestFit="1" customWidth="1"/>
    <col min="6119" max="6119" width="74.5703125" style="1" bestFit="1" customWidth="1"/>
    <col min="6120" max="6120" width="27.42578125" style="1" customWidth="1"/>
    <col min="6121" max="6121" width="30.140625" style="1" bestFit="1" customWidth="1"/>
    <col min="6122" max="6122" width="21.140625" style="1" customWidth="1"/>
    <col min="6123" max="6123" width="38.7109375" style="1" customWidth="1"/>
    <col min="6124" max="6124" width="15" style="1" bestFit="1" customWidth="1"/>
    <col min="6125" max="6125" width="14.5703125" style="1" customWidth="1"/>
    <col min="6126" max="6126" width="16.85546875" style="1" customWidth="1"/>
    <col min="6127" max="6127" width="10.5703125" style="1" bestFit="1" customWidth="1"/>
    <col min="6128" max="6129" width="9.140625" style="1"/>
    <col min="6130" max="6130" width="10" style="1" bestFit="1" customWidth="1"/>
    <col min="6131" max="6371" width="9.140625" style="1"/>
    <col min="6372" max="6372" width="4.42578125" style="1" bestFit="1" customWidth="1"/>
    <col min="6373" max="6373" width="33.85546875" style="1" customWidth="1"/>
    <col min="6374" max="6374" width="11.42578125" style="1" bestFit="1" customWidth="1"/>
    <col min="6375" max="6375" width="74.5703125" style="1" bestFit="1" customWidth="1"/>
    <col min="6376" max="6376" width="27.42578125" style="1" customWidth="1"/>
    <col min="6377" max="6377" width="30.140625" style="1" bestFit="1" customWidth="1"/>
    <col min="6378" max="6378" width="21.140625" style="1" customWidth="1"/>
    <col min="6379" max="6379" width="38.7109375" style="1" customWidth="1"/>
    <col min="6380" max="6380" width="15" style="1" bestFit="1" customWidth="1"/>
    <col min="6381" max="6381" width="14.5703125" style="1" customWidth="1"/>
    <col min="6382" max="6382" width="16.85546875" style="1" customWidth="1"/>
    <col min="6383" max="6383" width="10.5703125" style="1" bestFit="1" customWidth="1"/>
    <col min="6384" max="6385" width="9.140625" style="1"/>
    <col min="6386" max="6386" width="10" style="1" bestFit="1" customWidth="1"/>
    <col min="6387" max="6627" width="9.140625" style="1"/>
    <col min="6628" max="6628" width="4.42578125" style="1" bestFit="1" customWidth="1"/>
    <col min="6629" max="6629" width="33.85546875" style="1" customWidth="1"/>
    <col min="6630" max="6630" width="11.42578125" style="1" bestFit="1" customWidth="1"/>
    <col min="6631" max="6631" width="74.5703125" style="1" bestFit="1" customWidth="1"/>
    <col min="6632" max="6632" width="27.42578125" style="1" customWidth="1"/>
    <col min="6633" max="6633" width="30.140625" style="1" bestFit="1" customWidth="1"/>
    <col min="6634" max="6634" width="21.140625" style="1" customWidth="1"/>
    <col min="6635" max="6635" width="38.7109375" style="1" customWidth="1"/>
    <col min="6636" max="6636" width="15" style="1" bestFit="1" customWidth="1"/>
    <col min="6637" max="6637" width="14.5703125" style="1" customWidth="1"/>
    <col min="6638" max="6638" width="16.85546875" style="1" customWidth="1"/>
    <col min="6639" max="6639" width="10.5703125" style="1" bestFit="1" customWidth="1"/>
    <col min="6640" max="6641" width="9.140625" style="1"/>
    <col min="6642" max="6642" width="10" style="1" bestFit="1" customWidth="1"/>
    <col min="6643" max="6883" width="9.140625" style="1"/>
    <col min="6884" max="6884" width="4.42578125" style="1" bestFit="1" customWidth="1"/>
    <col min="6885" max="6885" width="33.85546875" style="1" customWidth="1"/>
    <col min="6886" max="6886" width="11.42578125" style="1" bestFit="1" customWidth="1"/>
    <col min="6887" max="6887" width="74.5703125" style="1" bestFit="1" customWidth="1"/>
    <col min="6888" max="6888" width="27.42578125" style="1" customWidth="1"/>
    <col min="6889" max="6889" width="30.140625" style="1" bestFit="1" customWidth="1"/>
    <col min="6890" max="6890" width="21.140625" style="1" customWidth="1"/>
    <col min="6891" max="6891" width="38.7109375" style="1" customWidth="1"/>
    <col min="6892" max="6892" width="15" style="1" bestFit="1" customWidth="1"/>
    <col min="6893" max="6893" width="14.5703125" style="1" customWidth="1"/>
    <col min="6894" max="6894" width="16.85546875" style="1" customWidth="1"/>
    <col min="6895" max="6895" width="10.5703125" style="1" bestFit="1" customWidth="1"/>
    <col min="6896" max="6897" width="9.140625" style="1"/>
    <col min="6898" max="6898" width="10" style="1" bestFit="1" customWidth="1"/>
    <col min="6899" max="7139" width="9.140625" style="1"/>
    <col min="7140" max="7140" width="4.42578125" style="1" bestFit="1" customWidth="1"/>
    <col min="7141" max="7141" width="33.85546875" style="1" customWidth="1"/>
    <col min="7142" max="7142" width="11.42578125" style="1" bestFit="1" customWidth="1"/>
    <col min="7143" max="7143" width="74.5703125" style="1" bestFit="1" customWidth="1"/>
    <col min="7144" max="7144" width="27.42578125" style="1" customWidth="1"/>
    <col min="7145" max="7145" width="30.140625" style="1" bestFit="1" customWidth="1"/>
    <col min="7146" max="7146" width="21.140625" style="1" customWidth="1"/>
    <col min="7147" max="7147" width="38.7109375" style="1" customWidth="1"/>
    <col min="7148" max="7148" width="15" style="1" bestFit="1" customWidth="1"/>
    <col min="7149" max="7149" width="14.5703125" style="1" customWidth="1"/>
    <col min="7150" max="7150" width="16.85546875" style="1" customWidth="1"/>
    <col min="7151" max="7151" width="10.5703125" style="1" bestFit="1" customWidth="1"/>
    <col min="7152" max="7153" width="9.140625" style="1"/>
    <col min="7154" max="7154" width="10" style="1" bestFit="1" customWidth="1"/>
    <col min="7155" max="7395" width="9.140625" style="1"/>
    <col min="7396" max="7396" width="4.42578125" style="1" bestFit="1" customWidth="1"/>
    <col min="7397" max="7397" width="33.85546875" style="1" customWidth="1"/>
    <col min="7398" max="7398" width="11.42578125" style="1" bestFit="1" customWidth="1"/>
    <col min="7399" max="7399" width="74.5703125" style="1" bestFit="1" customWidth="1"/>
    <col min="7400" max="7400" width="27.42578125" style="1" customWidth="1"/>
    <col min="7401" max="7401" width="30.140625" style="1" bestFit="1" customWidth="1"/>
    <col min="7402" max="7402" width="21.140625" style="1" customWidth="1"/>
    <col min="7403" max="7403" width="38.7109375" style="1" customWidth="1"/>
    <col min="7404" max="7404" width="15" style="1" bestFit="1" customWidth="1"/>
    <col min="7405" max="7405" width="14.5703125" style="1" customWidth="1"/>
    <col min="7406" max="7406" width="16.85546875" style="1" customWidth="1"/>
    <col min="7407" max="7407" width="10.5703125" style="1" bestFit="1" customWidth="1"/>
    <col min="7408" max="7409" width="9.140625" style="1"/>
    <col min="7410" max="7410" width="10" style="1" bestFit="1" customWidth="1"/>
    <col min="7411" max="7651" width="9.140625" style="1"/>
    <col min="7652" max="7652" width="4.42578125" style="1" bestFit="1" customWidth="1"/>
    <col min="7653" max="7653" width="33.85546875" style="1" customWidth="1"/>
    <col min="7654" max="7654" width="11.42578125" style="1" bestFit="1" customWidth="1"/>
    <col min="7655" max="7655" width="74.5703125" style="1" bestFit="1" customWidth="1"/>
    <col min="7656" max="7656" width="27.42578125" style="1" customWidth="1"/>
    <col min="7657" max="7657" width="30.140625" style="1" bestFit="1" customWidth="1"/>
    <col min="7658" max="7658" width="21.140625" style="1" customWidth="1"/>
    <col min="7659" max="7659" width="38.7109375" style="1" customWidth="1"/>
    <col min="7660" max="7660" width="15" style="1" bestFit="1" customWidth="1"/>
    <col min="7661" max="7661" width="14.5703125" style="1" customWidth="1"/>
    <col min="7662" max="7662" width="16.85546875" style="1" customWidth="1"/>
    <col min="7663" max="7663" width="10.5703125" style="1" bestFit="1" customWidth="1"/>
    <col min="7664" max="7665" width="9.140625" style="1"/>
    <col min="7666" max="7666" width="10" style="1" bestFit="1" customWidth="1"/>
    <col min="7667" max="7907" width="9.140625" style="1"/>
    <col min="7908" max="7908" width="4.42578125" style="1" bestFit="1" customWidth="1"/>
    <col min="7909" max="7909" width="33.85546875" style="1" customWidth="1"/>
    <col min="7910" max="7910" width="11.42578125" style="1" bestFit="1" customWidth="1"/>
    <col min="7911" max="7911" width="74.5703125" style="1" bestFit="1" customWidth="1"/>
    <col min="7912" max="7912" width="27.42578125" style="1" customWidth="1"/>
    <col min="7913" max="7913" width="30.140625" style="1" bestFit="1" customWidth="1"/>
    <col min="7914" max="7914" width="21.140625" style="1" customWidth="1"/>
    <col min="7915" max="7915" width="38.7109375" style="1" customWidth="1"/>
    <col min="7916" max="7916" width="15" style="1" bestFit="1" customWidth="1"/>
    <col min="7917" max="7917" width="14.5703125" style="1" customWidth="1"/>
    <col min="7918" max="7918" width="16.85546875" style="1" customWidth="1"/>
    <col min="7919" max="7919" width="10.5703125" style="1" bestFit="1" customWidth="1"/>
    <col min="7920" max="7921" width="9.140625" style="1"/>
    <col min="7922" max="7922" width="10" style="1" bestFit="1" customWidth="1"/>
    <col min="7923" max="8163" width="9.140625" style="1"/>
    <col min="8164" max="8164" width="4.42578125" style="1" bestFit="1" customWidth="1"/>
    <col min="8165" max="8165" width="33.85546875" style="1" customWidth="1"/>
    <col min="8166" max="8166" width="11.42578125" style="1" bestFit="1" customWidth="1"/>
    <col min="8167" max="8167" width="74.5703125" style="1" bestFit="1" customWidth="1"/>
    <col min="8168" max="8168" width="27.42578125" style="1" customWidth="1"/>
    <col min="8169" max="8169" width="30.140625" style="1" bestFit="1" customWidth="1"/>
    <col min="8170" max="8170" width="21.140625" style="1" customWidth="1"/>
    <col min="8171" max="8171" width="38.7109375" style="1" customWidth="1"/>
    <col min="8172" max="8172" width="15" style="1" bestFit="1" customWidth="1"/>
    <col min="8173" max="8173" width="14.5703125" style="1" customWidth="1"/>
    <col min="8174" max="8174" width="16.85546875" style="1" customWidth="1"/>
    <col min="8175" max="8175" width="10.5703125" style="1" bestFit="1" customWidth="1"/>
    <col min="8176" max="8177" width="9.140625" style="1"/>
    <col min="8178" max="8178" width="10" style="1" bestFit="1" customWidth="1"/>
    <col min="8179" max="8419" width="9.140625" style="1"/>
    <col min="8420" max="8420" width="4.42578125" style="1" bestFit="1" customWidth="1"/>
    <col min="8421" max="8421" width="33.85546875" style="1" customWidth="1"/>
    <col min="8422" max="8422" width="11.42578125" style="1" bestFit="1" customWidth="1"/>
    <col min="8423" max="8423" width="74.5703125" style="1" bestFit="1" customWidth="1"/>
    <col min="8424" max="8424" width="27.42578125" style="1" customWidth="1"/>
    <col min="8425" max="8425" width="30.140625" style="1" bestFit="1" customWidth="1"/>
    <col min="8426" max="8426" width="21.140625" style="1" customWidth="1"/>
    <col min="8427" max="8427" width="38.7109375" style="1" customWidth="1"/>
    <col min="8428" max="8428" width="15" style="1" bestFit="1" customWidth="1"/>
    <col min="8429" max="8429" width="14.5703125" style="1" customWidth="1"/>
    <col min="8430" max="8430" width="16.85546875" style="1" customWidth="1"/>
    <col min="8431" max="8431" width="10.5703125" style="1" bestFit="1" customWidth="1"/>
    <col min="8432" max="8433" width="9.140625" style="1"/>
    <col min="8434" max="8434" width="10" style="1" bestFit="1" customWidth="1"/>
    <col min="8435" max="8675" width="9.140625" style="1"/>
    <col min="8676" max="8676" width="4.42578125" style="1" bestFit="1" customWidth="1"/>
    <col min="8677" max="8677" width="33.85546875" style="1" customWidth="1"/>
    <col min="8678" max="8678" width="11.42578125" style="1" bestFit="1" customWidth="1"/>
    <col min="8679" max="8679" width="74.5703125" style="1" bestFit="1" customWidth="1"/>
    <col min="8680" max="8680" width="27.42578125" style="1" customWidth="1"/>
    <col min="8681" max="8681" width="30.140625" style="1" bestFit="1" customWidth="1"/>
    <col min="8682" max="8682" width="21.140625" style="1" customWidth="1"/>
    <col min="8683" max="8683" width="38.7109375" style="1" customWidth="1"/>
    <col min="8684" max="8684" width="15" style="1" bestFit="1" customWidth="1"/>
    <col min="8685" max="8685" width="14.5703125" style="1" customWidth="1"/>
    <col min="8686" max="8686" width="16.85546875" style="1" customWidth="1"/>
    <col min="8687" max="8687" width="10.5703125" style="1" bestFit="1" customWidth="1"/>
    <col min="8688" max="8689" width="9.140625" style="1"/>
    <col min="8690" max="8690" width="10" style="1" bestFit="1" customWidth="1"/>
    <col min="8691" max="8931" width="9.140625" style="1"/>
    <col min="8932" max="8932" width="4.42578125" style="1" bestFit="1" customWidth="1"/>
    <col min="8933" max="8933" width="33.85546875" style="1" customWidth="1"/>
    <col min="8934" max="8934" width="11.42578125" style="1" bestFit="1" customWidth="1"/>
    <col min="8935" max="8935" width="74.5703125" style="1" bestFit="1" customWidth="1"/>
    <col min="8936" max="8936" width="27.42578125" style="1" customWidth="1"/>
    <col min="8937" max="8937" width="30.140625" style="1" bestFit="1" customWidth="1"/>
    <col min="8938" max="8938" width="21.140625" style="1" customWidth="1"/>
    <col min="8939" max="8939" width="38.7109375" style="1" customWidth="1"/>
    <col min="8940" max="8940" width="15" style="1" bestFit="1" customWidth="1"/>
    <col min="8941" max="8941" width="14.5703125" style="1" customWidth="1"/>
    <col min="8942" max="8942" width="16.85546875" style="1" customWidth="1"/>
    <col min="8943" max="8943" width="10.5703125" style="1" bestFit="1" customWidth="1"/>
    <col min="8944" max="8945" width="9.140625" style="1"/>
    <col min="8946" max="8946" width="10" style="1" bestFit="1" customWidth="1"/>
    <col min="8947" max="9187" width="9.140625" style="1"/>
    <col min="9188" max="9188" width="4.42578125" style="1" bestFit="1" customWidth="1"/>
    <col min="9189" max="9189" width="33.85546875" style="1" customWidth="1"/>
    <col min="9190" max="9190" width="11.42578125" style="1" bestFit="1" customWidth="1"/>
    <col min="9191" max="9191" width="74.5703125" style="1" bestFit="1" customWidth="1"/>
    <col min="9192" max="9192" width="27.42578125" style="1" customWidth="1"/>
    <col min="9193" max="9193" width="30.140625" style="1" bestFit="1" customWidth="1"/>
    <col min="9194" max="9194" width="21.140625" style="1" customWidth="1"/>
    <col min="9195" max="9195" width="38.7109375" style="1" customWidth="1"/>
    <col min="9196" max="9196" width="15" style="1" bestFit="1" customWidth="1"/>
    <col min="9197" max="9197" width="14.5703125" style="1" customWidth="1"/>
    <col min="9198" max="9198" width="16.85546875" style="1" customWidth="1"/>
    <col min="9199" max="9199" width="10.5703125" style="1" bestFit="1" customWidth="1"/>
    <col min="9200" max="9201" width="9.140625" style="1"/>
    <col min="9202" max="9202" width="10" style="1" bestFit="1" customWidth="1"/>
    <col min="9203" max="9443" width="9.140625" style="1"/>
    <col min="9444" max="9444" width="4.42578125" style="1" bestFit="1" customWidth="1"/>
    <col min="9445" max="9445" width="33.85546875" style="1" customWidth="1"/>
    <col min="9446" max="9446" width="11.42578125" style="1" bestFit="1" customWidth="1"/>
    <col min="9447" max="9447" width="74.5703125" style="1" bestFit="1" customWidth="1"/>
    <col min="9448" max="9448" width="27.42578125" style="1" customWidth="1"/>
    <col min="9449" max="9449" width="30.140625" style="1" bestFit="1" customWidth="1"/>
    <col min="9450" max="9450" width="21.140625" style="1" customWidth="1"/>
    <col min="9451" max="9451" width="38.7109375" style="1" customWidth="1"/>
    <col min="9452" max="9452" width="15" style="1" bestFit="1" customWidth="1"/>
    <col min="9453" max="9453" width="14.5703125" style="1" customWidth="1"/>
    <col min="9454" max="9454" width="16.85546875" style="1" customWidth="1"/>
    <col min="9455" max="9455" width="10.5703125" style="1" bestFit="1" customWidth="1"/>
    <col min="9456" max="9457" width="9.140625" style="1"/>
    <col min="9458" max="9458" width="10" style="1" bestFit="1" customWidth="1"/>
    <col min="9459" max="9699" width="9.140625" style="1"/>
    <col min="9700" max="9700" width="4.42578125" style="1" bestFit="1" customWidth="1"/>
    <col min="9701" max="9701" width="33.85546875" style="1" customWidth="1"/>
    <col min="9702" max="9702" width="11.42578125" style="1" bestFit="1" customWidth="1"/>
    <col min="9703" max="9703" width="74.5703125" style="1" bestFit="1" customWidth="1"/>
    <col min="9704" max="9704" width="27.42578125" style="1" customWidth="1"/>
    <col min="9705" max="9705" width="30.140625" style="1" bestFit="1" customWidth="1"/>
    <col min="9706" max="9706" width="21.140625" style="1" customWidth="1"/>
    <col min="9707" max="9707" width="38.7109375" style="1" customWidth="1"/>
    <col min="9708" max="9708" width="15" style="1" bestFit="1" customWidth="1"/>
    <col min="9709" max="9709" width="14.5703125" style="1" customWidth="1"/>
    <col min="9710" max="9710" width="16.85546875" style="1" customWidth="1"/>
    <col min="9711" max="9711" width="10.5703125" style="1" bestFit="1" customWidth="1"/>
    <col min="9712" max="9713" width="9.140625" style="1"/>
    <col min="9714" max="9714" width="10" style="1" bestFit="1" customWidth="1"/>
    <col min="9715" max="9955" width="9.140625" style="1"/>
    <col min="9956" max="9956" width="4.42578125" style="1" bestFit="1" customWidth="1"/>
    <col min="9957" max="9957" width="33.85546875" style="1" customWidth="1"/>
    <col min="9958" max="9958" width="11.42578125" style="1" bestFit="1" customWidth="1"/>
    <col min="9959" max="9959" width="74.5703125" style="1" bestFit="1" customWidth="1"/>
    <col min="9960" max="9960" width="27.42578125" style="1" customWidth="1"/>
    <col min="9961" max="9961" width="30.140625" style="1" bestFit="1" customWidth="1"/>
    <col min="9962" max="9962" width="21.140625" style="1" customWidth="1"/>
    <col min="9963" max="9963" width="38.7109375" style="1" customWidth="1"/>
    <col min="9964" max="9964" width="15" style="1" bestFit="1" customWidth="1"/>
    <col min="9965" max="9965" width="14.5703125" style="1" customWidth="1"/>
    <col min="9966" max="9966" width="16.85546875" style="1" customWidth="1"/>
    <col min="9967" max="9967" width="10.5703125" style="1" bestFit="1" customWidth="1"/>
    <col min="9968" max="9969" width="9.140625" style="1"/>
    <col min="9970" max="9970" width="10" style="1" bestFit="1" customWidth="1"/>
    <col min="9971" max="10211" width="9.140625" style="1"/>
    <col min="10212" max="10212" width="4.42578125" style="1" bestFit="1" customWidth="1"/>
    <col min="10213" max="10213" width="33.85546875" style="1" customWidth="1"/>
    <col min="10214" max="10214" width="11.42578125" style="1" bestFit="1" customWidth="1"/>
    <col min="10215" max="10215" width="74.5703125" style="1" bestFit="1" customWidth="1"/>
    <col min="10216" max="10216" width="27.42578125" style="1" customWidth="1"/>
    <col min="10217" max="10217" width="30.140625" style="1" bestFit="1" customWidth="1"/>
    <col min="10218" max="10218" width="21.140625" style="1" customWidth="1"/>
    <col min="10219" max="10219" width="38.7109375" style="1" customWidth="1"/>
    <col min="10220" max="10220" width="15" style="1" bestFit="1" customWidth="1"/>
    <col min="10221" max="10221" width="14.5703125" style="1" customWidth="1"/>
    <col min="10222" max="10222" width="16.85546875" style="1" customWidth="1"/>
    <col min="10223" max="10223" width="10.5703125" style="1" bestFit="1" customWidth="1"/>
    <col min="10224" max="10225" width="9.140625" style="1"/>
    <col min="10226" max="10226" width="10" style="1" bestFit="1" customWidth="1"/>
    <col min="10227" max="10467" width="9.140625" style="1"/>
    <col min="10468" max="10468" width="4.42578125" style="1" bestFit="1" customWidth="1"/>
    <col min="10469" max="10469" width="33.85546875" style="1" customWidth="1"/>
    <col min="10470" max="10470" width="11.42578125" style="1" bestFit="1" customWidth="1"/>
    <col min="10471" max="10471" width="74.5703125" style="1" bestFit="1" customWidth="1"/>
    <col min="10472" max="10472" width="27.42578125" style="1" customWidth="1"/>
    <col min="10473" max="10473" width="30.140625" style="1" bestFit="1" customWidth="1"/>
    <col min="10474" max="10474" width="21.140625" style="1" customWidth="1"/>
    <col min="10475" max="10475" width="38.7109375" style="1" customWidth="1"/>
    <col min="10476" max="10476" width="15" style="1" bestFit="1" customWidth="1"/>
    <col min="10477" max="10477" width="14.5703125" style="1" customWidth="1"/>
    <col min="10478" max="10478" width="16.85546875" style="1" customWidth="1"/>
    <col min="10479" max="10479" width="10.5703125" style="1" bestFit="1" customWidth="1"/>
    <col min="10480" max="10481" width="9.140625" style="1"/>
    <col min="10482" max="10482" width="10" style="1" bestFit="1" customWidth="1"/>
    <col min="10483" max="10723" width="9.140625" style="1"/>
    <col min="10724" max="10724" width="4.42578125" style="1" bestFit="1" customWidth="1"/>
    <col min="10725" max="10725" width="33.85546875" style="1" customWidth="1"/>
    <col min="10726" max="10726" width="11.42578125" style="1" bestFit="1" customWidth="1"/>
    <col min="10727" max="10727" width="74.5703125" style="1" bestFit="1" customWidth="1"/>
    <col min="10728" max="10728" width="27.42578125" style="1" customWidth="1"/>
    <col min="10729" max="10729" width="30.140625" style="1" bestFit="1" customWidth="1"/>
    <col min="10730" max="10730" width="21.140625" style="1" customWidth="1"/>
    <col min="10731" max="10731" width="38.7109375" style="1" customWidth="1"/>
    <col min="10732" max="10732" width="15" style="1" bestFit="1" customWidth="1"/>
    <col min="10733" max="10733" width="14.5703125" style="1" customWidth="1"/>
    <col min="10734" max="10734" width="16.85546875" style="1" customWidth="1"/>
    <col min="10735" max="10735" width="10.5703125" style="1" bestFit="1" customWidth="1"/>
    <col min="10736" max="10737" width="9.140625" style="1"/>
    <col min="10738" max="10738" width="10" style="1" bestFit="1" customWidth="1"/>
    <col min="10739" max="10979" width="9.140625" style="1"/>
    <col min="10980" max="10980" width="4.42578125" style="1" bestFit="1" customWidth="1"/>
    <col min="10981" max="10981" width="33.85546875" style="1" customWidth="1"/>
    <col min="10982" max="10982" width="11.42578125" style="1" bestFit="1" customWidth="1"/>
    <col min="10983" max="10983" width="74.5703125" style="1" bestFit="1" customWidth="1"/>
    <col min="10984" max="10984" width="27.42578125" style="1" customWidth="1"/>
    <col min="10985" max="10985" width="30.140625" style="1" bestFit="1" customWidth="1"/>
    <col min="10986" max="10986" width="21.140625" style="1" customWidth="1"/>
    <col min="10987" max="10987" width="38.7109375" style="1" customWidth="1"/>
    <col min="10988" max="10988" width="15" style="1" bestFit="1" customWidth="1"/>
    <col min="10989" max="10989" width="14.5703125" style="1" customWidth="1"/>
    <col min="10990" max="10990" width="16.85546875" style="1" customWidth="1"/>
    <col min="10991" max="10991" width="10.5703125" style="1" bestFit="1" customWidth="1"/>
    <col min="10992" max="10993" width="9.140625" style="1"/>
    <col min="10994" max="10994" width="10" style="1" bestFit="1" customWidth="1"/>
    <col min="10995" max="11235" width="9.140625" style="1"/>
    <col min="11236" max="11236" width="4.42578125" style="1" bestFit="1" customWidth="1"/>
    <col min="11237" max="11237" width="33.85546875" style="1" customWidth="1"/>
    <col min="11238" max="11238" width="11.42578125" style="1" bestFit="1" customWidth="1"/>
    <col min="11239" max="11239" width="74.5703125" style="1" bestFit="1" customWidth="1"/>
    <col min="11240" max="11240" width="27.42578125" style="1" customWidth="1"/>
    <col min="11241" max="11241" width="30.140625" style="1" bestFit="1" customWidth="1"/>
    <col min="11242" max="11242" width="21.140625" style="1" customWidth="1"/>
    <col min="11243" max="11243" width="38.7109375" style="1" customWidth="1"/>
    <col min="11244" max="11244" width="15" style="1" bestFit="1" customWidth="1"/>
    <col min="11245" max="11245" width="14.5703125" style="1" customWidth="1"/>
    <col min="11246" max="11246" width="16.85546875" style="1" customWidth="1"/>
    <col min="11247" max="11247" width="10.5703125" style="1" bestFit="1" customWidth="1"/>
    <col min="11248" max="11249" width="9.140625" style="1"/>
    <col min="11250" max="11250" width="10" style="1" bestFit="1" customWidth="1"/>
    <col min="11251" max="11491" width="9.140625" style="1"/>
    <col min="11492" max="11492" width="4.42578125" style="1" bestFit="1" customWidth="1"/>
    <col min="11493" max="11493" width="33.85546875" style="1" customWidth="1"/>
    <col min="11494" max="11494" width="11.42578125" style="1" bestFit="1" customWidth="1"/>
    <col min="11495" max="11495" width="74.5703125" style="1" bestFit="1" customWidth="1"/>
    <col min="11496" max="11496" width="27.42578125" style="1" customWidth="1"/>
    <col min="11497" max="11497" width="30.140625" style="1" bestFit="1" customWidth="1"/>
    <col min="11498" max="11498" width="21.140625" style="1" customWidth="1"/>
    <col min="11499" max="11499" width="38.7109375" style="1" customWidth="1"/>
    <col min="11500" max="11500" width="15" style="1" bestFit="1" customWidth="1"/>
    <col min="11501" max="11501" width="14.5703125" style="1" customWidth="1"/>
    <col min="11502" max="11502" width="16.85546875" style="1" customWidth="1"/>
    <col min="11503" max="11503" width="10.5703125" style="1" bestFit="1" customWidth="1"/>
    <col min="11504" max="11505" width="9.140625" style="1"/>
    <col min="11506" max="11506" width="10" style="1" bestFit="1" customWidth="1"/>
    <col min="11507" max="11747" width="9.140625" style="1"/>
    <col min="11748" max="11748" width="4.42578125" style="1" bestFit="1" customWidth="1"/>
    <col min="11749" max="11749" width="33.85546875" style="1" customWidth="1"/>
    <col min="11750" max="11750" width="11.42578125" style="1" bestFit="1" customWidth="1"/>
    <col min="11751" max="11751" width="74.5703125" style="1" bestFit="1" customWidth="1"/>
    <col min="11752" max="11752" width="27.42578125" style="1" customWidth="1"/>
    <col min="11753" max="11753" width="30.140625" style="1" bestFit="1" customWidth="1"/>
    <col min="11754" max="11754" width="21.140625" style="1" customWidth="1"/>
    <col min="11755" max="11755" width="38.7109375" style="1" customWidth="1"/>
    <col min="11756" max="11756" width="15" style="1" bestFit="1" customWidth="1"/>
    <col min="11757" max="11757" width="14.5703125" style="1" customWidth="1"/>
    <col min="11758" max="11758" width="16.85546875" style="1" customWidth="1"/>
    <col min="11759" max="11759" width="10.5703125" style="1" bestFit="1" customWidth="1"/>
    <col min="11760" max="11761" width="9.140625" style="1"/>
    <col min="11762" max="11762" width="10" style="1" bestFit="1" customWidth="1"/>
    <col min="11763" max="12003" width="9.140625" style="1"/>
    <col min="12004" max="12004" width="4.42578125" style="1" bestFit="1" customWidth="1"/>
    <col min="12005" max="12005" width="33.85546875" style="1" customWidth="1"/>
    <col min="12006" max="12006" width="11.42578125" style="1" bestFit="1" customWidth="1"/>
    <col min="12007" max="12007" width="74.5703125" style="1" bestFit="1" customWidth="1"/>
    <col min="12008" max="12008" width="27.42578125" style="1" customWidth="1"/>
    <col min="12009" max="12009" width="30.140625" style="1" bestFit="1" customWidth="1"/>
    <col min="12010" max="12010" width="21.140625" style="1" customWidth="1"/>
    <col min="12011" max="12011" width="38.7109375" style="1" customWidth="1"/>
    <col min="12012" max="12012" width="15" style="1" bestFit="1" customWidth="1"/>
    <col min="12013" max="12013" width="14.5703125" style="1" customWidth="1"/>
    <col min="12014" max="12014" width="16.85546875" style="1" customWidth="1"/>
    <col min="12015" max="12015" width="10.5703125" style="1" bestFit="1" customWidth="1"/>
    <col min="12016" max="12017" width="9.140625" style="1"/>
    <col min="12018" max="12018" width="10" style="1" bestFit="1" customWidth="1"/>
    <col min="12019" max="12259" width="9.140625" style="1"/>
    <col min="12260" max="12260" width="4.42578125" style="1" bestFit="1" customWidth="1"/>
    <col min="12261" max="12261" width="33.85546875" style="1" customWidth="1"/>
    <col min="12262" max="12262" width="11.42578125" style="1" bestFit="1" customWidth="1"/>
    <col min="12263" max="12263" width="74.5703125" style="1" bestFit="1" customWidth="1"/>
    <col min="12264" max="12264" width="27.42578125" style="1" customWidth="1"/>
    <col min="12265" max="12265" width="30.140625" style="1" bestFit="1" customWidth="1"/>
    <col min="12266" max="12266" width="21.140625" style="1" customWidth="1"/>
    <col min="12267" max="12267" width="38.7109375" style="1" customWidth="1"/>
    <col min="12268" max="12268" width="15" style="1" bestFit="1" customWidth="1"/>
    <col min="12269" max="12269" width="14.5703125" style="1" customWidth="1"/>
    <col min="12270" max="12270" width="16.85546875" style="1" customWidth="1"/>
    <col min="12271" max="12271" width="10.5703125" style="1" bestFit="1" customWidth="1"/>
    <col min="12272" max="12273" width="9.140625" style="1"/>
    <col min="12274" max="12274" width="10" style="1" bestFit="1" customWidth="1"/>
    <col min="12275" max="12515" width="9.140625" style="1"/>
    <col min="12516" max="12516" width="4.42578125" style="1" bestFit="1" customWidth="1"/>
    <col min="12517" max="12517" width="33.85546875" style="1" customWidth="1"/>
    <col min="12518" max="12518" width="11.42578125" style="1" bestFit="1" customWidth="1"/>
    <col min="12519" max="12519" width="74.5703125" style="1" bestFit="1" customWidth="1"/>
    <col min="12520" max="12520" width="27.42578125" style="1" customWidth="1"/>
    <col min="12521" max="12521" width="30.140625" style="1" bestFit="1" customWidth="1"/>
    <col min="12522" max="12522" width="21.140625" style="1" customWidth="1"/>
    <col min="12523" max="12523" width="38.7109375" style="1" customWidth="1"/>
    <col min="12524" max="12524" width="15" style="1" bestFit="1" customWidth="1"/>
    <col min="12525" max="12525" width="14.5703125" style="1" customWidth="1"/>
    <col min="12526" max="12526" width="16.85546875" style="1" customWidth="1"/>
    <col min="12527" max="12527" width="10.5703125" style="1" bestFit="1" customWidth="1"/>
    <col min="12528" max="12529" width="9.140625" style="1"/>
    <col min="12530" max="12530" width="10" style="1" bestFit="1" customWidth="1"/>
    <col min="12531" max="12771" width="9.140625" style="1"/>
    <col min="12772" max="12772" width="4.42578125" style="1" bestFit="1" customWidth="1"/>
    <col min="12773" max="12773" width="33.85546875" style="1" customWidth="1"/>
    <col min="12774" max="12774" width="11.42578125" style="1" bestFit="1" customWidth="1"/>
    <col min="12775" max="12775" width="74.5703125" style="1" bestFit="1" customWidth="1"/>
    <col min="12776" max="12776" width="27.42578125" style="1" customWidth="1"/>
    <col min="12777" max="12777" width="30.140625" style="1" bestFit="1" customWidth="1"/>
    <col min="12778" max="12778" width="21.140625" style="1" customWidth="1"/>
    <col min="12779" max="12779" width="38.7109375" style="1" customWidth="1"/>
    <col min="12780" max="12780" width="15" style="1" bestFit="1" customWidth="1"/>
    <col min="12781" max="12781" width="14.5703125" style="1" customWidth="1"/>
    <col min="12782" max="12782" width="16.85546875" style="1" customWidth="1"/>
    <col min="12783" max="12783" width="10.5703125" style="1" bestFit="1" customWidth="1"/>
    <col min="12784" max="12785" width="9.140625" style="1"/>
    <col min="12786" max="12786" width="10" style="1" bestFit="1" customWidth="1"/>
    <col min="12787" max="13027" width="9.140625" style="1"/>
    <col min="13028" max="13028" width="4.42578125" style="1" bestFit="1" customWidth="1"/>
    <col min="13029" max="13029" width="33.85546875" style="1" customWidth="1"/>
    <col min="13030" max="13030" width="11.42578125" style="1" bestFit="1" customWidth="1"/>
    <col min="13031" max="13031" width="74.5703125" style="1" bestFit="1" customWidth="1"/>
    <col min="13032" max="13032" width="27.42578125" style="1" customWidth="1"/>
    <col min="13033" max="13033" width="30.140625" style="1" bestFit="1" customWidth="1"/>
    <col min="13034" max="13034" width="21.140625" style="1" customWidth="1"/>
    <col min="13035" max="13035" width="38.7109375" style="1" customWidth="1"/>
    <col min="13036" max="13036" width="15" style="1" bestFit="1" customWidth="1"/>
    <col min="13037" max="13037" width="14.5703125" style="1" customWidth="1"/>
    <col min="13038" max="13038" width="16.85546875" style="1" customWidth="1"/>
    <col min="13039" max="13039" width="10.5703125" style="1" bestFit="1" customWidth="1"/>
    <col min="13040" max="13041" width="9.140625" style="1"/>
    <col min="13042" max="13042" width="10" style="1" bestFit="1" customWidth="1"/>
    <col min="13043" max="13283" width="9.140625" style="1"/>
    <col min="13284" max="13284" width="4.42578125" style="1" bestFit="1" customWidth="1"/>
    <col min="13285" max="13285" width="33.85546875" style="1" customWidth="1"/>
    <col min="13286" max="13286" width="11.42578125" style="1" bestFit="1" customWidth="1"/>
    <col min="13287" max="13287" width="74.5703125" style="1" bestFit="1" customWidth="1"/>
    <col min="13288" max="13288" width="27.42578125" style="1" customWidth="1"/>
    <col min="13289" max="13289" width="30.140625" style="1" bestFit="1" customWidth="1"/>
    <col min="13290" max="13290" width="21.140625" style="1" customWidth="1"/>
    <col min="13291" max="13291" width="38.7109375" style="1" customWidth="1"/>
    <col min="13292" max="13292" width="15" style="1" bestFit="1" customWidth="1"/>
    <col min="13293" max="13293" width="14.5703125" style="1" customWidth="1"/>
    <col min="13294" max="13294" width="16.85546875" style="1" customWidth="1"/>
    <col min="13295" max="13295" width="10.5703125" style="1" bestFit="1" customWidth="1"/>
    <col min="13296" max="13297" width="9.140625" style="1"/>
    <col min="13298" max="13298" width="10" style="1" bestFit="1" customWidth="1"/>
    <col min="13299" max="13539" width="9.140625" style="1"/>
    <col min="13540" max="13540" width="4.42578125" style="1" bestFit="1" customWidth="1"/>
    <col min="13541" max="13541" width="33.85546875" style="1" customWidth="1"/>
    <col min="13542" max="13542" width="11.42578125" style="1" bestFit="1" customWidth="1"/>
    <col min="13543" max="13543" width="74.5703125" style="1" bestFit="1" customWidth="1"/>
    <col min="13544" max="13544" width="27.42578125" style="1" customWidth="1"/>
    <col min="13545" max="13545" width="30.140625" style="1" bestFit="1" customWidth="1"/>
    <col min="13546" max="13546" width="21.140625" style="1" customWidth="1"/>
    <col min="13547" max="13547" width="38.7109375" style="1" customWidth="1"/>
    <col min="13548" max="13548" width="15" style="1" bestFit="1" customWidth="1"/>
    <col min="13549" max="13549" width="14.5703125" style="1" customWidth="1"/>
    <col min="13550" max="13550" width="16.85546875" style="1" customWidth="1"/>
    <col min="13551" max="13551" width="10.5703125" style="1" bestFit="1" customWidth="1"/>
    <col min="13552" max="13553" width="9.140625" style="1"/>
    <col min="13554" max="13554" width="10" style="1" bestFit="1" customWidth="1"/>
    <col min="13555" max="13795" width="9.140625" style="1"/>
    <col min="13796" max="13796" width="4.42578125" style="1" bestFit="1" customWidth="1"/>
    <col min="13797" max="13797" width="33.85546875" style="1" customWidth="1"/>
    <col min="13798" max="13798" width="11.42578125" style="1" bestFit="1" customWidth="1"/>
    <col min="13799" max="13799" width="74.5703125" style="1" bestFit="1" customWidth="1"/>
    <col min="13800" max="13800" width="27.42578125" style="1" customWidth="1"/>
    <col min="13801" max="13801" width="30.140625" style="1" bestFit="1" customWidth="1"/>
    <col min="13802" max="13802" width="21.140625" style="1" customWidth="1"/>
    <col min="13803" max="13803" width="38.7109375" style="1" customWidth="1"/>
    <col min="13804" max="13804" width="15" style="1" bestFit="1" customWidth="1"/>
    <col min="13805" max="13805" width="14.5703125" style="1" customWidth="1"/>
    <col min="13806" max="13806" width="16.85546875" style="1" customWidth="1"/>
    <col min="13807" max="13807" width="10.5703125" style="1" bestFit="1" customWidth="1"/>
    <col min="13808" max="13809" width="9.140625" style="1"/>
    <col min="13810" max="13810" width="10" style="1" bestFit="1" customWidth="1"/>
    <col min="13811" max="14051" width="9.140625" style="1"/>
    <col min="14052" max="14052" width="4.42578125" style="1" bestFit="1" customWidth="1"/>
    <col min="14053" max="14053" width="33.85546875" style="1" customWidth="1"/>
    <col min="14054" max="14054" width="11.42578125" style="1" bestFit="1" customWidth="1"/>
    <col min="14055" max="14055" width="74.5703125" style="1" bestFit="1" customWidth="1"/>
    <col min="14056" max="14056" width="27.42578125" style="1" customWidth="1"/>
    <col min="14057" max="14057" width="30.140625" style="1" bestFit="1" customWidth="1"/>
    <col min="14058" max="14058" width="21.140625" style="1" customWidth="1"/>
    <col min="14059" max="14059" width="38.7109375" style="1" customWidth="1"/>
    <col min="14060" max="14060" width="15" style="1" bestFit="1" customWidth="1"/>
    <col min="14061" max="14061" width="14.5703125" style="1" customWidth="1"/>
    <col min="14062" max="14062" width="16.85546875" style="1" customWidth="1"/>
    <col min="14063" max="14063" width="10.5703125" style="1" bestFit="1" customWidth="1"/>
    <col min="14064" max="14065" width="9.140625" style="1"/>
    <col min="14066" max="14066" width="10" style="1" bestFit="1" customWidth="1"/>
    <col min="14067" max="14307" width="9.140625" style="1"/>
    <col min="14308" max="14308" width="4.42578125" style="1" bestFit="1" customWidth="1"/>
    <col min="14309" max="14309" width="33.85546875" style="1" customWidth="1"/>
    <col min="14310" max="14310" width="11.42578125" style="1" bestFit="1" customWidth="1"/>
    <col min="14311" max="14311" width="74.5703125" style="1" bestFit="1" customWidth="1"/>
    <col min="14312" max="14312" width="27.42578125" style="1" customWidth="1"/>
    <col min="14313" max="14313" width="30.140625" style="1" bestFit="1" customWidth="1"/>
    <col min="14314" max="14314" width="21.140625" style="1" customWidth="1"/>
    <col min="14315" max="14315" width="38.7109375" style="1" customWidth="1"/>
    <col min="14316" max="14316" width="15" style="1" bestFit="1" customWidth="1"/>
    <col min="14317" max="14317" width="14.5703125" style="1" customWidth="1"/>
    <col min="14318" max="14318" width="16.85546875" style="1" customWidth="1"/>
    <col min="14319" max="14319" width="10.5703125" style="1" bestFit="1" customWidth="1"/>
    <col min="14320" max="14321" width="9.140625" style="1"/>
    <col min="14322" max="14322" width="10" style="1" bestFit="1" customWidth="1"/>
    <col min="14323" max="14563" width="9.140625" style="1"/>
    <col min="14564" max="14564" width="4.42578125" style="1" bestFit="1" customWidth="1"/>
    <col min="14565" max="14565" width="33.85546875" style="1" customWidth="1"/>
    <col min="14566" max="14566" width="11.42578125" style="1" bestFit="1" customWidth="1"/>
    <col min="14567" max="14567" width="74.5703125" style="1" bestFit="1" customWidth="1"/>
    <col min="14568" max="14568" width="27.42578125" style="1" customWidth="1"/>
    <col min="14569" max="14569" width="30.140625" style="1" bestFit="1" customWidth="1"/>
    <col min="14570" max="14570" width="21.140625" style="1" customWidth="1"/>
    <col min="14571" max="14571" width="38.7109375" style="1" customWidth="1"/>
    <col min="14572" max="14572" width="15" style="1" bestFit="1" customWidth="1"/>
    <col min="14573" max="14573" width="14.5703125" style="1" customWidth="1"/>
    <col min="14574" max="14574" width="16.85546875" style="1" customWidth="1"/>
    <col min="14575" max="14575" width="10.5703125" style="1" bestFit="1" customWidth="1"/>
    <col min="14576" max="14577" width="9.140625" style="1"/>
    <col min="14578" max="14578" width="10" style="1" bestFit="1" customWidth="1"/>
    <col min="14579" max="14819" width="9.140625" style="1"/>
    <col min="14820" max="14820" width="4.42578125" style="1" bestFit="1" customWidth="1"/>
    <col min="14821" max="14821" width="33.85546875" style="1" customWidth="1"/>
    <col min="14822" max="14822" width="11.42578125" style="1" bestFit="1" customWidth="1"/>
    <col min="14823" max="14823" width="74.5703125" style="1" bestFit="1" customWidth="1"/>
    <col min="14824" max="14824" width="27.42578125" style="1" customWidth="1"/>
    <col min="14825" max="14825" width="30.140625" style="1" bestFit="1" customWidth="1"/>
    <col min="14826" max="14826" width="21.140625" style="1" customWidth="1"/>
    <col min="14827" max="14827" width="38.7109375" style="1" customWidth="1"/>
    <col min="14828" max="14828" width="15" style="1" bestFit="1" customWidth="1"/>
    <col min="14829" max="14829" width="14.5703125" style="1" customWidth="1"/>
    <col min="14830" max="14830" width="16.85546875" style="1" customWidth="1"/>
    <col min="14831" max="14831" width="10.5703125" style="1" bestFit="1" customWidth="1"/>
    <col min="14832" max="14833" width="9.140625" style="1"/>
    <col min="14834" max="14834" width="10" style="1" bestFit="1" customWidth="1"/>
    <col min="14835" max="15075" width="9.140625" style="1"/>
    <col min="15076" max="15076" width="4.42578125" style="1" bestFit="1" customWidth="1"/>
    <col min="15077" max="15077" width="33.85546875" style="1" customWidth="1"/>
    <col min="15078" max="15078" width="11.42578125" style="1" bestFit="1" customWidth="1"/>
    <col min="15079" max="15079" width="74.5703125" style="1" bestFit="1" customWidth="1"/>
    <col min="15080" max="15080" width="27.42578125" style="1" customWidth="1"/>
    <col min="15081" max="15081" width="30.140625" style="1" bestFit="1" customWidth="1"/>
    <col min="15082" max="15082" width="21.140625" style="1" customWidth="1"/>
    <col min="15083" max="15083" width="38.7109375" style="1" customWidth="1"/>
    <col min="15084" max="15084" width="15" style="1" bestFit="1" customWidth="1"/>
    <col min="15085" max="15085" width="14.5703125" style="1" customWidth="1"/>
    <col min="15086" max="15086" width="16.85546875" style="1" customWidth="1"/>
    <col min="15087" max="15087" width="10.5703125" style="1" bestFit="1" customWidth="1"/>
    <col min="15088" max="15089" width="9.140625" style="1"/>
    <col min="15090" max="15090" width="10" style="1" bestFit="1" customWidth="1"/>
    <col min="15091" max="15331" width="9.140625" style="1"/>
    <col min="15332" max="15332" width="4.42578125" style="1" bestFit="1" customWidth="1"/>
    <col min="15333" max="15333" width="33.85546875" style="1" customWidth="1"/>
    <col min="15334" max="15334" width="11.42578125" style="1" bestFit="1" customWidth="1"/>
    <col min="15335" max="15335" width="74.5703125" style="1" bestFit="1" customWidth="1"/>
    <col min="15336" max="15336" width="27.42578125" style="1" customWidth="1"/>
    <col min="15337" max="15337" width="30.140625" style="1" bestFit="1" customWidth="1"/>
    <col min="15338" max="15338" width="21.140625" style="1" customWidth="1"/>
    <col min="15339" max="15339" width="38.7109375" style="1" customWidth="1"/>
    <col min="15340" max="15340" width="15" style="1" bestFit="1" customWidth="1"/>
    <col min="15341" max="15341" width="14.5703125" style="1" customWidth="1"/>
    <col min="15342" max="15342" width="16.85546875" style="1" customWidth="1"/>
    <col min="15343" max="15343" width="10.5703125" style="1" bestFit="1" customWidth="1"/>
    <col min="15344" max="15345" width="9.140625" style="1"/>
    <col min="15346" max="15346" width="10" style="1" bestFit="1" customWidth="1"/>
    <col min="15347" max="15587" width="9.140625" style="1"/>
    <col min="15588" max="15588" width="4.42578125" style="1" bestFit="1" customWidth="1"/>
    <col min="15589" max="15589" width="33.85546875" style="1" customWidth="1"/>
    <col min="15590" max="15590" width="11.42578125" style="1" bestFit="1" customWidth="1"/>
    <col min="15591" max="15591" width="74.5703125" style="1" bestFit="1" customWidth="1"/>
    <col min="15592" max="15592" width="27.42578125" style="1" customWidth="1"/>
    <col min="15593" max="15593" width="30.140625" style="1" bestFit="1" customWidth="1"/>
    <col min="15594" max="15594" width="21.140625" style="1" customWidth="1"/>
    <col min="15595" max="15595" width="38.7109375" style="1" customWidth="1"/>
    <col min="15596" max="15596" width="15" style="1" bestFit="1" customWidth="1"/>
    <col min="15597" max="15597" width="14.5703125" style="1" customWidth="1"/>
    <col min="15598" max="15598" width="16.85546875" style="1" customWidth="1"/>
    <col min="15599" max="15599" width="10.5703125" style="1" bestFit="1" customWidth="1"/>
    <col min="15600" max="15601" width="9.140625" style="1"/>
    <col min="15602" max="15602" width="10" style="1" bestFit="1" customWidth="1"/>
    <col min="15603" max="15843" width="9.140625" style="1"/>
    <col min="15844" max="15844" width="4.42578125" style="1" bestFit="1" customWidth="1"/>
    <col min="15845" max="15845" width="33.85546875" style="1" customWidth="1"/>
    <col min="15846" max="15846" width="11.42578125" style="1" bestFit="1" customWidth="1"/>
    <col min="15847" max="15847" width="74.5703125" style="1" bestFit="1" customWidth="1"/>
    <col min="15848" max="15848" width="27.42578125" style="1" customWidth="1"/>
    <col min="15849" max="15849" width="30.140625" style="1" bestFit="1" customWidth="1"/>
    <col min="15850" max="15850" width="21.140625" style="1" customWidth="1"/>
    <col min="15851" max="15851" width="38.7109375" style="1" customWidth="1"/>
    <col min="15852" max="15852" width="15" style="1" bestFit="1" customWidth="1"/>
    <col min="15853" max="15853" width="14.5703125" style="1" customWidth="1"/>
    <col min="15854" max="15854" width="16.85546875" style="1" customWidth="1"/>
    <col min="15855" max="15855" width="10.5703125" style="1" bestFit="1" customWidth="1"/>
    <col min="15856" max="15857" width="9.140625" style="1"/>
    <col min="15858" max="15858" width="10" style="1" bestFit="1" customWidth="1"/>
    <col min="15859" max="16099" width="9.140625" style="1"/>
    <col min="16100" max="16100" width="4.42578125" style="1" bestFit="1" customWidth="1"/>
    <col min="16101" max="16101" width="33.85546875" style="1" customWidth="1"/>
    <col min="16102" max="16102" width="11.42578125" style="1" bestFit="1" customWidth="1"/>
    <col min="16103" max="16103" width="74.5703125" style="1" bestFit="1" customWidth="1"/>
    <col min="16104" max="16104" width="27.42578125" style="1" customWidth="1"/>
    <col min="16105" max="16105" width="30.140625" style="1" bestFit="1" customWidth="1"/>
    <col min="16106" max="16106" width="21.140625" style="1" customWidth="1"/>
    <col min="16107" max="16107" width="38.7109375" style="1" customWidth="1"/>
    <col min="16108" max="16108" width="15" style="1" bestFit="1" customWidth="1"/>
    <col min="16109" max="16109" width="14.5703125" style="1" customWidth="1"/>
    <col min="16110" max="16110" width="16.85546875" style="1" customWidth="1"/>
    <col min="16111" max="16111" width="10.5703125" style="1" bestFit="1" customWidth="1"/>
    <col min="16112" max="16113" width="9.140625" style="1"/>
    <col min="16114" max="16114" width="10" style="1" bestFit="1" customWidth="1"/>
    <col min="16115" max="16384" width="9.140625" style="1"/>
  </cols>
  <sheetData>
    <row r="1" spans="1:7" x14ac:dyDescent="0.25">
      <c r="A1" s="41" t="s">
        <v>93</v>
      </c>
    </row>
    <row r="3" spans="1:7" x14ac:dyDescent="0.25">
      <c r="A3" s="55" t="s">
        <v>0</v>
      </c>
      <c r="B3" s="56" t="s">
        <v>94</v>
      </c>
      <c r="C3" s="56"/>
      <c r="D3" s="56"/>
      <c r="E3" s="57" t="s">
        <v>95</v>
      </c>
      <c r="F3" s="55" t="s">
        <v>96</v>
      </c>
      <c r="G3" s="55"/>
    </row>
    <row r="4" spans="1:7" x14ac:dyDescent="0.25">
      <c r="A4" s="55"/>
      <c r="B4" s="43" t="s">
        <v>97</v>
      </c>
      <c r="C4" s="44" t="s">
        <v>4</v>
      </c>
      <c r="D4" s="53" t="s">
        <v>98</v>
      </c>
      <c r="E4" s="57"/>
      <c r="F4" s="53" t="s">
        <v>1</v>
      </c>
      <c r="G4" s="53" t="s">
        <v>2</v>
      </c>
    </row>
    <row r="5" spans="1:7" x14ac:dyDescent="0.25">
      <c r="A5" s="5">
        <v>19</v>
      </c>
      <c r="B5" s="9" t="s">
        <v>10</v>
      </c>
      <c r="C5" s="10" t="s">
        <v>271</v>
      </c>
      <c r="D5" s="11" t="s">
        <v>6</v>
      </c>
      <c r="E5" s="12">
        <v>500000</v>
      </c>
      <c r="F5" s="8" t="s">
        <v>272</v>
      </c>
      <c r="G5" s="8" t="s">
        <v>12</v>
      </c>
    </row>
    <row r="6" spans="1:7" x14ac:dyDescent="0.25">
      <c r="A6" s="5">
        <v>20</v>
      </c>
      <c r="B6" s="17" t="s">
        <v>10</v>
      </c>
      <c r="C6" s="18" t="s">
        <v>273</v>
      </c>
      <c r="D6" s="19" t="s">
        <v>274</v>
      </c>
      <c r="E6" s="12">
        <v>1000000</v>
      </c>
      <c r="F6" s="16" t="s">
        <v>275</v>
      </c>
      <c r="G6" s="8" t="s">
        <v>12</v>
      </c>
    </row>
    <row r="7" spans="1:7" x14ac:dyDescent="0.25">
      <c r="A7" s="5">
        <v>21</v>
      </c>
      <c r="B7" s="9" t="s">
        <v>5</v>
      </c>
      <c r="C7" s="10" t="s">
        <v>276</v>
      </c>
      <c r="D7" s="11" t="s">
        <v>277</v>
      </c>
      <c r="E7" s="12">
        <v>1000000</v>
      </c>
      <c r="F7" s="8" t="s">
        <v>278</v>
      </c>
      <c r="G7" s="8" t="s">
        <v>12</v>
      </c>
    </row>
    <row r="8" spans="1:7" x14ac:dyDescent="0.25">
      <c r="A8" s="5">
        <v>22</v>
      </c>
      <c r="B8" s="9" t="s">
        <v>10</v>
      </c>
      <c r="C8" s="20">
        <v>7134611426</v>
      </c>
      <c r="D8" s="11" t="s">
        <v>44</v>
      </c>
      <c r="E8" s="12">
        <v>1000000</v>
      </c>
      <c r="F8" s="8" t="s">
        <v>43</v>
      </c>
      <c r="G8" s="8" t="s">
        <v>279</v>
      </c>
    </row>
    <row r="9" spans="1:7" x14ac:dyDescent="0.25">
      <c r="A9" s="5">
        <v>23</v>
      </c>
      <c r="B9" s="9" t="s">
        <v>10</v>
      </c>
      <c r="C9" s="10" t="s">
        <v>280</v>
      </c>
      <c r="D9" s="11" t="s">
        <v>6</v>
      </c>
      <c r="E9" s="12">
        <v>1000000</v>
      </c>
      <c r="F9" s="8" t="s">
        <v>281</v>
      </c>
      <c r="G9" s="8" t="s">
        <v>12</v>
      </c>
    </row>
    <row r="10" spans="1:7" x14ac:dyDescent="0.25">
      <c r="A10" s="5">
        <v>24</v>
      </c>
      <c r="B10" s="9" t="s">
        <v>5</v>
      </c>
      <c r="C10" s="21" t="s">
        <v>282</v>
      </c>
      <c r="D10" s="11" t="s">
        <v>283</v>
      </c>
      <c r="E10" s="12">
        <v>1500000</v>
      </c>
      <c r="F10" s="8" t="s">
        <v>284</v>
      </c>
      <c r="G10" s="8" t="s">
        <v>285</v>
      </c>
    </row>
    <row r="11" spans="1:7" x14ac:dyDescent="0.25">
      <c r="A11" s="5">
        <v>25</v>
      </c>
      <c r="B11" s="9" t="s">
        <v>10</v>
      </c>
      <c r="C11" s="10" t="s">
        <v>16</v>
      </c>
      <c r="D11" s="11" t="s">
        <v>17</v>
      </c>
      <c r="E11" s="12">
        <v>1000000</v>
      </c>
      <c r="F11" s="8" t="s">
        <v>14</v>
      </c>
      <c r="G11" s="8" t="s">
        <v>285</v>
      </c>
    </row>
    <row r="12" spans="1:7" x14ac:dyDescent="0.25">
      <c r="A12" s="5">
        <v>26</v>
      </c>
      <c r="B12" s="9" t="s">
        <v>10</v>
      </c>
      <c r="C12" s="10" t="s">
        <v>286</v>
      </c>
      <c r="D12" s="11" t="s">
        <v>287</v>
      </c>
      <c r="E12" s="12">
        <v>1000000</v>
      </c>
      <c r="F12" s="8" t="s">
        <v>288</v>
      </c>
      <c r="G12" s="8" t="s">
        <v>12</v>
      </c>
    </row>
    <row r="13" spans="1:7" x14ac:dyDescent="0.25">
      <c r="A13" s="5">
        <v>27</v>
      </c>
      <c r="B13" s="9" t="s">
        <v>10</v>
      </c>
      <c r="C13" s="10" t="s">
        <v>289</v>
      </c>
      <c r="D13" s="11" t="s">
        <v>6</v>
      </c>
      <c r="E13" s="12">
        <v>500000</v>
      </c>
      <c r="F13" s="8" t="s">
        <v>290</v>
      </c>
      <c r="G13" s="8" t="s">
        <v>285</v>
      </c>
    </row>
    <row r="14" spans="1:7" x14ac:dyDescent="0.25">
      <c r="A14" s="5">
        <v>28</v>
      </c>
      <c r="B14" s="23" t="s">
        <v>10</v>
      </c>
      <c r="C14" s="24" t="s">
        <v>291</v>
      </c>
      <c r="D14" s="25" t="s">
        <v>292</v>
      </c>
      <c r="E14" s="26">
        <v>800000</v>
      </c>
      <c r="F14" s="22" t="s">
        <v>293</v>
      </c>
      <c r="G14" s="8" t="s">
        <v>285</v>
      </c>
    </row>
    <row r="15" spans="1:7" x14ac:dyDescent="0.25">
      <c r="A15" s="5">
        <v>29</v>
      </c>
      <c r="B15" s="27" t="s">
        <v>10</v>
      </c>
      <c r="C15" s="28" t="s">
        <v>294</v>
      </c>
      <c r="D15" s="27" t="s">
        <v>295</v>
      </c>
      <c r="E15" s="26">
        <v>1500000</v>
      </c>
      <c r="F15" s="22" t="s">
        <v>163</v>
      </c>
      <c r="G15" s="8" t="s">
        <v>285</v>
      </c>
    </row>
    <row r="16" spans="1:7" x14ac:dyDescent="0.25">
      <c r="A16" s="5">
        <v>30</v>
      </c>
      <c r="B16" s="27" t="s">
        <v>10</v>
      </c>
      <c r="C16" s="29">
        <v>7116955169</v>
      </c>
      <c r="D16" s="19" t="s">
        <v>296</v>
      </c>
      <c r="E16" s="12">
        <v>900000</v>
      </c>
      <c r="F16" s="16" t="s">
        <v>297</v>
      </c>
      <c r="G16" s="8" t="s">
        <v>12</v>
      </c>
    </row>
    <row r="17" spans="1:7" x14ac:dyDescent="0.25">
      <c r="A17" s="5">
        <v>31</v>
      </c>
      <c r="B17" s="17" t="s">
        <v>10</v>
      </c>
      <c r="C17" s="18" t="s">
        <v>46</v>
      </c>
      <c r="D17" s="19" t="s">
        <v>201</v>
      </c>
      <c r="E17" s="12">
        <v>5000000</v>
      </c>
      <c r="F17" s="16" t="s">
        <v>45</v>
      </c>
      <c r="G17" s="8" t="s">
        <v>285</v>
      </c>
    </row>
    <row r="18" spans="1:7" x14ac:dyDescent="0.25">
      <c r="A18" s="5">
        <v>32</v>
      </c>
      <c r="B18" s="9" t="s">
        <v>10</v>
      </c>
      <c r="C18" s="21" t="s">
        <v>298</v>
      </c>
      <c r="D18" s="11" t="s">
        <v>6</v>
      </c>
      <c r="E18" s="12">
        <v>1200000</v>
      </c>
      <c r="F18" s="8" t="s">
        <v>299</v>
      </c>
      <c r="G18" s="8" t="s">
        <v>12</v>
      </c>
    </row>
    <row r="19" spans="1:7" x14ac:dyDescent="0.25">
      <c r="A19" s="5">
        <v>33</v>
      </c>
      <c r="B19" s="9" t="s">
        <v>5</v>
      </c>
      <c r="C19" s="10" t="s">
        <v>300</v>
      </c>
      <c r="D19" s="11" t="s">
        <v>301</v>
      </c>
      <c r="E19" s="12">
        <v>2000000</v>
      </c>
      <c r="F19" s="8" t="s">
        <v>302</v>
      </c>
      <c r="G19" s="8" t="s">
        <v>12</v>
      </c>
    </row>
    <row r="20" spans="1:7" x14ac:dyDescent="0.25">
      <c r="A20" s="5">
        <v>34</v>
      </c>
      <c r="B20" s="9" t="s">
        <v>10</v>
      </c>
      <c r="C20" s="10" t="s">
        <v>38</v>
      </c>
      <c r="D20" s="11" t="s">
        <v>303</v>
      </c>
      <c r="E20" s="12">
        <v>400000</v>
      </c>
      <c r="F20" s="8" t="s">
        <v>37</v>
      </c>
      <c r="G20" s="8" t="s">
        <v>304</v>
      </c>
    </row>
    <row r="21" spans="1:7" x14ac:dyDescent="0.25">
      <c r="A21" s="5">
        <v>35</v>
      </c>
      <c r="B21" s="9" t="s">
        <v>10</v>
      </c>
      <c r="C21" s="10" t="s">
        <v>305</v>
      </c>
      <c r="D21" s="11" t="s">
        <v>306</v>
      </c>
      <c r="E21" s="12">
        <v>900000</v>
      </c>
      <c r="F21" s="8" t="s">
        <v>307</v>
      </c>
      <c r="G21" s="8" t="s">
        <v>12</v>
      </c>
    </row>
    <row r="22" spans="1:7" x14ac:dyDescent="0.25">
      <c r="A22" s="5">
        <v>36</v>
      </c>
      <c r="B22" s="9" t="s">
        <v>10</v>
      </c>
      <c r="C22" s="10" t="s">
        <v>308</v>
      </c>
      <c r="D22" s="11" t="s">
        <v>56</v>
      </c>
      <c r="E22" s="12">
        <v>1000000</v>
      </c>
      <c r="F22" s="8" t="s">
        <v>309</v>
      </c>
      <c r="G22" s="8" t="s">
        <v>222</v>
      </c>
    </row>
    <row r="23" spans="1:7" x14ac:dyDescent="0.25">
      <c r="A23" s="5">
        <v>37</v>
      </c>
      <c r="B23" s="17" t="s">
        <v>10</v>
      </c>
      <c r="C23" s="18" t="s">
        <v>310</v>
      </c>
      <c r="D23" s="19" t="s">
        <v>6</v>
      </c>
      <c r="E23" s="12">
        <v>1400000</v>
      </c>
      <c r="F23" s="16" t="s">
        <v>311</v>
      </c>
      <c r="G23" s="8" t="s">
        <v>285</v>
      </c>
    </row>
    <row r="24" spans="1:7" x14ac:dyDescent="0.25">
      <c r="A24" s="5">
        <v>38</v>
      </c>
      <c r="B24" s="17" t="s">
        <v>10</v>
      </c>
      <c r="C24" s="18" t="s">
        <v>19</v>
      </c>
      <c r="D24" s="19" t="s">
        <v>6</v>
      </c>
      <c r="E24" s="12">
        <v>1000000</v>
      </c>
      <c r="F24" s="16" t="s">
        <v>312</v>
      </c>
      <c r="G24" s="8" t="s">
        <v>12</v>
      </c>
    </row>
    <row r="25" spans="1:7" x14ac:dyDescent="0.25">
      <c r="A25" s="5">
        <v>39</v>
      </c>
      <c r="B25" s="9" t="s">
        <v>10</v>
      </c>
      <c r="C25" s="10" t="s">
        <v>313</v>
      </c>
      <c r="D25" s="11" t="s">
        <v>6</v>
      </c>
      <c r="E25" s="12">
        <v>1500000</v>
      </c>
      <c r="F25" s="8" t="s">
        <v>314</v>
      </c>
      <c r="G25" s="8" t="s">
        <v>12</v>
      </c>
    </row>
    <row r="26" spans="1:7" x14ac:dyDescent="0.25">
      <c r="A26" s="5">
        <v>40</v>
      </c>
      <c r="B26" s="9" t="s">
        <v>10</v>
      </c>
      <c r="C26" s="20" t="s">
        <v>315</v>
      </c>
      <c r="D26" s="11" t="s">
        <v>6</v>
      </c>
      <c r="E26" s="12">
        <v>1200000</v>
      </c>
      <c r="F26" s="8" t="s">
        <v>316</v>
      </c>
      <c r="G26" s="8" t="s">
        <v>12</v>
      </c>
    </row>
    <row r="27" spans="1:7" x14ac:dyDescent="0.25">
      <c r="A27" s="5">
        <v>41</v>
      </c>
      <c r="B27" s="9" t="s">
        <v>10</v>
      </c>
      <c r="C27" s="10" t="s">
        <v>317</v>
      </c>
      <c r="D27" s="11" t="s">
        <v>6</v>
      </c>
      <c r="E27" s="12">
        <v>700000</v>
      </c>
      <c r="F27" s="8" t="s">
        <v>318</v>
      </c>
      <c r="G27" s="8" t="s">
        <v>12</v>
      </c>
    </row>
    <row r="28" spans="1:7" x14ac:dyDescent="0.25">
      <c r="A28" s="5">
        <v>42</v>
      </c>
      <c r="B28" s="9" t="s">
        <v>10</v>
      </c>
      <c r="C28" s="21" t="s">
        <v>319</v>
      </c>
      <c r="D28" s="11" t="s">
        <v>320</v>
      </c>
      <c r="E28" s="12">
        <v>500000</v>
      </c>
      <c r="F28" s="8" t="s">
        <v>321</v>
      </c>
      <c r="G28" s="8" t="s">
        <v>285</v>
      </c>
    </row>
    <row r="29" spans="1:7" x14ac:dyDescent="0.25">
      <c r="A29" s="5">
        <v>43</v>
      </c>
      <c r="B29" s="9" t="s">
        <v>10</v>
      </c>
      <c r="C29" s="10" t="s">
        <v>322</v>
      </c>
      <c r="D29" s="11" t="s">
        <v>296</v>
      </c>
      <c r="E29" s="12">
        <v>600000</v>
      </c>
      <c r="F29" s="8" t="s">
        <v>297</v>
      </c>
      <c r="G29" s="8" t="s">
        <v>285</v>
      </c>
    </row>
    <row r="30" spans="1:7" x14ac:dyDescent="0.25">
      <c r="A30" s="5">
        <v>44</v>
      </c>
      <c r="B30" s="9" t="s">
        <v>10</v>
      </c>
      <c r="C30" s="10" t="s">
        <v>323</v>
      </c>
      <c r="D30" s="11" t="s">
        <v>6</v>
      </c>
      <c r="E30" s="12">
        <v>1000000</v>
      </c>
      <c r="F30" s="8" t="s">
        <v>324</v>
      </c>
      <c r="G30" s="8" t="s">
        <v>12</v>
      </c>
    </row>
    <row r="31" spans="1:7" x14ac:dyDescent="0.25">
      <c r="A31" s="5">
        <v>45</v>
      </c>
      <c r="B31" s="9" t="s">
        <v>10</v>
      </c>
      <c r="C31" s="10">
        <v>7068045627</v>
      </c>
      <c r="D31" s="11" t="s">
        <v>325</v>
      </c>
      <c r="E31" s="12">
        <v>2000000</v>
      </c>
      <c r="F31" s="8" t="s">
        <v>61</v>
      </c>
      <c r="G31" s="8" t="s">
        <v>12</v>
      </c>
    </row>
    <row r="32" spans="1:7" x14ac:dyDescent="0.25">
      <c r="A32" s="5">
        <v>46</v>
      </c>
      <c r="B32" s="9" t="s">
        <v>10</v>
      </c>
      <c r="C32" s="10">
        <v>7073159347</v>
      </c>
      <c r="D32" s="11" t="s">
        <v>326</v>
      </c>
      <c r="E32" s="12">
        <v>600000</v>
      </c>
      <c r="F32" s="8" t="s">
        <v>217</v>
      </c>
      <c r="G32" s="8" t="s">
        <v>218</v>
      </c>
    </row>
    <row r="33" spans="1:7" x14ac:dyDescent="0.25">
      <c r="A33" s="5">
        <v>47</v>
      </c>
      <c r="B33" s="9" t="s">
        <v>10</v>
      </c>
      <c r="C33" s="10" t="s">
        <v>327</v>
      </c>
      <c r="D33" s="11" t="s">
        <v>56</v>
      </c>
      <c r="E33" s="12">
        <v>2500000</v>
      </c>
      <c r="F33" s="8" t="s">
        <v>328</v>
      </c>
      <c r="G33" s="8" t="s">
        <v>329</v>
      </c>
    </row>
    <row r="34" spans="1:7" x14ac:dyDescent="0.25">
      <c r="A34" s="5">
        <v>48</v>
      </c>
      <c r="B34" s="33" t="s">
        <v>69</v>
      </c>
      <c r="C34" s="34" t="s">
        <v>330</v>
      </c>
      <c r="D34" s="35" t="s">
        <v>331</v>
      </c>
      <c r="E34" s="36">
        <v>620000</v>
      </c>
      <c r="F34" s="30" t="s">
        <v>80</v>
      </c>
      <c r="G34" s="30" t="s">
        <v>80</v>
      </c>
    </row>
    <row r="35" spans="1:7" ht="15.75" x14ac:dyDescent="0.3">
      <c r="A35" s="84" t="s">
        <v>99</v>
      </c>
      <c r="B35" s="85"/>
      <c r="C35" s="85"/>
      <c r="D35" s="86"/>
      <c r="E35" s="87">
        <f>SUM(E5:E34)</f>
        <v>35820000</v>
      </c>
    </row>
    <row r="38" spans="1:7" x14ac:dyDescent="0.25">
      <c r="A38" s="47" t="s">
        <v>332</v>
      </c>
      <c r="B38" s="47"/>
      <c r="C38" s="48"/>
      <c r="D38" s="49"/>
      <c r="E38" s="50"/>
    </row>
    <row r="39" spans="1:7" x14ac:dyDescent="0.25">
      <c r="A39" s="47" t="s">
        <v>100</v>
      </c>
      <c r="B39" s="47"/>
      <c r="C39" s="48"/>
      <c r="D39" s="49"/>
      <c r="E39" s="50"/>
    </row>
    <row r="40" spans="1:7" x14ac:dyDescent="0.25">
      <c r="A40" s="51"/>
      <c r="B40" s="47"/>
      <c r="C40" s="48"/>
      <c r="D40" s="49"/>
      <c r="E40" s="50"/>
    </row>
    <row r="41" spans="1:7" x14ac:dyDescent="0.25">
      <c r="A41" s="47" t="s">
        <v>101</v>
      </c>
      <c r="B41" s="47"/>
      <c r="C41" s="48"/>
      <c r="D41" s="49"/>
      <c r="E41" s="50"/>
    </row>
    <row r="42" spans="1:7" x14ac:dyDescent="0.25">
      <c r="A42" s="47" t="s">
        <v>102</v>
      </c>
      <c r="B42" s="47"/>
      <c r="C42" s="48">
        <v>39</v>
      </c>
      <c r="D42" s="49">
        <v>1000</v>
      </c>
      <c r="E42" s="50">
        <f>+D42*C42</f>
        <v>39000</v>
      </c>
    </row>
    <row r="43" spans="1:7" x14ac:dyDescent="0.25">
      <c r="A43" s="47" t="s">
        <v>103</v>
      </c>
      <c r="B43" s="47"/>
      <c r="C43" s="48">
        <v>11</v>
      </c>
      <c r="D43" s="49">
        <v>5000</v>
      </c>
      <c r="E43" s="50">
        <f>+D43*C43</f>
        <v>55000</v>
      </c>
    </row>
    <row r="44" spans="1:7" x14ac:dyDescent="0.25">
      <c r="A44" s="47" t="s">
        <v>104</v>
      </c>
      <c r="B44" s="47"/>
      <c r="C44" s="48">
        <f>+C43+1</f>
        <v>12</v>
      </c>
      <c r="D44" s="49">
        <v>200</v>
      </c>
      <c r="E44" s="50">
        <f>+D44*C44</f>
        <v>2400</v>
      </c>
    </row>
    <row r="45" spans="1:7" x14ac:dyDescent="0.25">
      <c r="A45" s="51"/>
      <c r="B45" s="47"/>
      <c r="C45" s="48"/>
      <c r="D45" s="49"/>
      <c r="E45" s="50">
        <f>+SUM(E42:E44)</f>
        <v>96400</v>
      </c>
    </row>
    <row r="46" spans="1:7" x14ac:dyDescent="0.25">
      <c r="A46" s="51"/>
      <c r="B46" s="47"/>
      <c r="C46" s="48"/>
      <c r="D46" s="49"/>
      <c r="E46" s="52">
        <f>+E45+E35</f>
        <v>35916400</v>
      </c>
    </row>
    <row r="61" spans="2:5" x14ac:dyDescent="0.25">
      <c r="B61" s="1"/>
      <c r="E61" s="1"/>
    </row>
    <row r="62" spans="2:5" x14ac:dyDescent="0.25">
      <c r="B62" s="1"/>
      <c r="E62" s="1"/>
    </row>
    <row r="63" spans="2:5" x14ac:dyDescent="0.25">
      <c r="B63" s="1"/>
      <c r="E63" s="1"/>
    </row>
    <row r="64" spans="2:5" x14ac:dyDescent="0.25">
      <c r="B64" s="1"/>
      <c r="E64" s="1"/>
    </row>
    <row r="65" spans="2:5" x14ac:dyDescent="0.25">
      <c r="B65" s="1"/>
      <c r="E65" s="1"/>
    </row>
    <row r="66" spans="2:5" x14ac:dyDescent="0.25">
      <c r="B66" s="1"/>
      <c r="E66" s="1"/>
    </row>
    <row r="67" spans="2:5" x14ac:dyDescent="0.25">
      <c r="B67" s="1"/>
      <c r="E67" s="1"/>
    </row>
    <row r="68" spans="2:5" x14ac:dyDescent="0.25">
      <c r="B68" s="1"/>
      <c r="E68" s="1"/>
    </row>
    <row r="69" spans="2:5" x14ac:dyDescent="0.25">
      <c r="B69" s="1"/>
      <c r="E69" s="1"/>
    </row>
    <row r="70" spans="2:5" x14ac:dyDescent="0.25">
      <c r="B70" s="1"/>
      <c r="E70" s="1"/>
    </row>
    <row r="71" spans="2:5" x14ac:dyDescent="0.25">
      <c r="B71" s="1"/>
      <c r="E71" s="1"/>
    </row>
    <row r="72" spans="2:5" x14ac:dyDescent="0.25">
      <c r="B72" s="1"/>
      <c r="E72" s="1"/>
    </row>
    <row r="73" spans="2:5" x14ac:dyDescent="0.25">
      <c r="B73" s="1"/>
      <c r="E73" s="1"/>
    </row>
    <row r="74" spans="2:5" x14ac:dyDescent="0.25">
      <c r="B74" s="1"/>
      <c r="E74" s="1"/>
    </row>
    <row r="88" spans="2:5" x14ac:dyDescent="0.25">
      <c r="B88" s="1"/>
      <c r="E88" s="1"/>
    </row>
    <row r="89" spans="2:5" x14ac:dyDescent="0.25">
      <c r="B89" s="1"/>
      <c r="E89" s="1"/>
    </row>
    <row r="90" spans="2:5" x14ac:dyDescent="0.25">
      <c r="B90" s="1"/>
      <c r="E90" s="1"/>
    </row>
    <row r="91" spans="2:5" x14ac:dyDescent="0.25">
      <c r="B91" s="1"/>
      <c r="E91" s="1"/>
    </row>
    <row r="92" spans="2:5" x14ac:dyDescent="0.25">
      <c r="B92" s="1"/>
      <c r="E92" s="1"/>
    </row>
    <row r="93" spans="2:5" x14ac:dyDescent="0.25">
      <c r="B93" s="1"/>
      <c r="E93" s="1"/>
    </row>
    <row r="94" spans="2:5" x14ac:dyDescent="0.25">
      <c r="B94" s="1"/>
      <c r="E94" s="1"/>
    </row>
    <row r="95" spans="2:5" x14ac:dyDescent="0.25">
      <c r="B95" s="1"/>
      <c r="E95" s="1"/>
    </row>
    <row r="96" spans="2:5" x14ac:dyDescent="0.25">
      <c r="B96" s="1"/>
      <c r="E96" s="1"/>
    </row>
    <row r="97" spans="2:5" x14ac:dyDescent="0.25">
      <c r="B97" s="1"/>
      <c r="E97" s="1"/>
    </row>
    <row r="98" spans="2:5" x14ac:dyDescent="0.25">
      <c r="B98" s="1"/>
      <c r="E98" s="1"/>
    </row>
    <row r="99" spans="2:5" x14ac:dyDescent="0.25">
      <c r="B99" s="1"/>
      <c r="E99" s="1"/>
    </row>
    <row r="100" spans="2:5" x14ac:dyDescent="0.25">
      <c r="B100" s="1"/>
      <c r="E100" s="1"/>
    </row>
    <row r="101" spans="2:5" x14ac:dyDescent="0.25">
      <c r="B101" s="1"/>
      <c r="E101" s="1"/>
    </row>
    <row r="105" spans="2:5" x14ac:dyDescent="0.25">
      <c r="B105" s="1"/>
      <c r="E105" s="1"/>
    </row>
    <row r="106" spans="2:5" x14ac:dyDescent="0.25">
      <c r="B106" s="1"/>
      <c r="E106" s="1"/>
    </row>
    <row r="133" spans="2:5" x14ac:dyDescent="0.25">
      <c r="B133" s="1"/>
      <c r="E133" s="1"/>
    </row>
    <row r="134" spans="2:5" x14ac:dyDescent="0.25">
      <c r="B134" s="1"/>
      <c r="E134" s="1"/>
    </row>
  </sheetData>
  <mergeCells count="5">
    <mergeCell ref="A3:A4"/>
    <mergeCell ref="B3:D3"/>
    <mergeCell ref="E3:E4"/>
    <mergeCell ref="F3:G3"/>
    <mergeCell ref="A35:D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4"/>
  <sheetViews>
    <sheetView workbookViewId="0">
      <selection sqref="A1:XFD1048576"/>
    </sheetView>
  </sheetViews>
  <sheetFormatPr defaultRowHeight="15" x14ac:dyDescent="0.25"/>
  <cols>
    <col min="1" max="1" width="17.28515625" style="58" bestFit="1" customWidth="1"/>
    <col min="2" max="2" width="24.5703125" style="1" bestFit="1" customWidth="1"/>
    <col min="3" max="3" width="4" style="1" bestFit="1" customWidth="1"/>
    <col min="4" max="4" width="10.5703125" style="61" bestFit="1" customWidth="1"/>
    <col min="5" max="5" width="31.140625" style="1" bestFit="1" customWidth="1"/>
    <col min="6" max="6" width="30.140625" style="1" bestFit="1" customWidth="1"/>
    <col min="7" max="7" width="9" style="1" bestFit="1" customWidth="1"/>
    <col min="8" max="8" width="18.140625" style="1" bestFit="1" customWidth="1"/>
    <col min="9" max="9" width="20" style="1" bestFit="1" customWidth="1"/>
    <col min="10" max="16384" width="9.140625" style="1"/>
  </cols>
  <sheetData>
    <row r="1" spans="1:10" x14ac:dyDescent="0.25">
      <c r="A1" s="58" t="s">
        <v>111</v>
      </c>
      <c r="B1" s="59" t="s">
        <v>112</v>
      </c>
      <c r="C1" s="59" t="s">
        <v>113</v>
      </c>
      <c r="D1" s="60">
        <f>SUM(D2:D14)</f>
        <v>1400000</v>
      </c>
      <c r="E1" s="59" t="s">
        <v>114</v>
      </c>
      <c r="F1" s="61">
        <v>6</v>
      </c>
      <c r="G1" s="1">
        <v>20191219</v>
      </c>
      <c r="H1" s="62" t="s">
        <v>115</v>
      </c>
    </row>
    <row r="2" spans="1:10" x14ac:dyDescent="0.25">
      <c r="A2" s="63" t="s">
        <v>333</v>
      </c>
      <c r="B2" s="59" t="s">
        <v>334</v>
      </c>
      <c r="C2" s="64" t="s">
        <v>113</v>
      </c>
      <c r="D2" s="65">
        <v>240000</v>
      </c>
      <c r="E2" s="59" t="s">
        <v>335</v>
      </c>
      <c r="F2" s="66" t="s">
        <v>69</v>
      </c>
      <c r="G2" s="64" t="s">
        <v>119</v>
      </c>
      <c r="H2" s="64" t="s">
        <v>119</v>
      </c>
      <c r="J2" s="67">
        <v>1</v>
      </c>
    </row>
    <row r="3" spans="1:10" x14ac:dyDescent="0.25">
      <c r="A3" s="63" t="s">
        <v>336</v>
      </c>
      <c r="B3" s="59" t="s">
        <v>337</v>
      </c>
      <c r="C3" s="64" t="s">
        <v>113</v>
      </c>
      <c r="D3" s="65">
        <v>200000</v>
      </c>
      <c r="E3" s="59" t="s">
        <v>338</v>
      </c>
      <c r="F3" s="66" t="s">
        <v>69</v>
      </c>
      <c r="G3" s="64" t="s">
        <v>119</v>
      </c>
      <c r="H3" s="64" t="s">
        <v>119</v>
      </c>
      <c r="J3" s="67">
        <v>1</v>
      </c>
    </row>
    <row r="4" spans="1:10" x14ac:dyDescent="0.25">
      <c r="A4" s="63" t="s">
        <v>339</v>
      </c>
      <c r="B4" s="68" t="s">
        <v>340</v>
      </c>
      <c r="C4" s="64" t="s">
        <v>113</v>
      </c>
      <c r="D4" s="65">
        <v>240000</v>
      </c>
      <c r="E4" s="64" t="s">
        <v>341</v>
      </c>
      <c r="F4" s="68" t="s">
        <v>69</v>
      </c>
      <c r="G4" s="64" t="s">
        <v>119</v>
      </c>
      <c r="H4" s="64" t="s">
        <v>119</v>
      </c>
      <c r="J4" s="67">
        <v>1</v>
      </c>
    </row>
    <row r="5" spans="1:10" x14ac:dyDescent="0.25">
      <c r="A5" s="63" t="s">
        <v>342</v>
      </c>
      <c r="B5" s="68" t="s">
        <v>343</v>
      </c>
      <c r="C5" s="64" t="s">
        <v>113</v>
      </c>
      <c r="D5" s="65">
        <v>240000</v>
      </c>
      <c r="E5" s="64" t="s">
        <v>344</v>
      </c>
      <c r="F5" s="68" t="s">
        <v>69</v>
      </c>
      <c r="G5" s="64" t="s">
        <v>119</v>
      </c>
      <c r="H5" s="64" t="s">
        <v>119</v>
      </c>
      <c r="J5" s="67">
        <v>1</v>
      </c>
    </row>
    <row r="6" spans="1:10" x14ac:dyDescent="0.25">
      <c r="A6" s="63" t="s">
        <v>345</v>
      </c>
      <c r="B6" s="68" t="s">
        <v>346</v>
      </c>
      <c r="C6" s="64" t="s">
        <v>113</v>
      </c>
      <c r="D6" s="65">
        <v>240000</v>
      </c>
      <c r="E6" s="64" t="s">
        <v>347</v>
      </c>
      <c r="F6" s="68" t="s">
        <v>69</v>
      </c>
      <c r="G6" s="64" t="s">
        <v>119</v>
      </c>
      <c r="H6" s="64" t="s">
        <v>119</v>
      </c>
      <c r="J6" s="67">
        <v>1</v>
      </c>
    </row>
    <row r="7" spans="1:10" x14ac:dyDescent="0.25">
      <c r="A7" s="63" t="s">
        <v>348</v>
      </c>
      <c r="B7" s="68" t="s">
        <v>349</v>
      </c>
      <c r="C7" s="64" t="s">
        <v>113</v>
      </c>
      <c r="D7" s="65">
        <v>240000</v>
      </c>
      <c r="E7" s="64" t="s">
        <v>350</v>
      </c>
      <c r="F7" s="68" t="s">
        <v>69</v>
      </c>
      <c r="G7" s="64" t="s">
        <v>119</v>
      </c>
      <c r="H7" s="64" t="s">
        <v>119</v>
      </c>
      <c r="J7" s="67">
        <v>1</v>
      </c>
    </row>
    <row r="8" spans="1:10" x14ac:dyDescent="0.25">
      <c r="A8" s="63"/>
      <c r="B8" s="68"/>
      <c r="C8" s="64"/>
      <c r="D8" s="65"/>
      <c r="E8" s="64"/>
      <c r="F8" s="68"/>
      <c r="G8" s="64"/>
      <c r="H8" s="64"/>
      <c r="J8" s="67"/>
    </row>
    <row r="9" spans="1:10" x14ac:dyDescent="0.25">
      <c r="A9" s="63"/>
      <c r="B9" s="68"/>
      <c r="C9" s="64"/>
      <c r="D9" s="65"/>
      <c r="E9" s="64"/>
      <c r="F9" s="68"/>
      <c r="G9" s="64"/>
      <c r="H9" s="64"/>
      <c r="J9" s="67"/>
    </row>
    <row r="10" spans="1:10" x14ac:dyDescent="0.25">
      <c r="A10" s="63"/>
      <c r="B10" s="68"/>
      <c r="C10" s="64"/>
      <c r="D10" s="65"/>
      <c r="E10" s="64"/>
      <c r="F10" s="68"/>
      <c r="G10" s="64"/>
      <c r="H10" s="64"/>
      <c r="J10" s="67"/>
    </row>
    <row r="11" spans="1:10" x14ac:dyDescent="0.25">
      <c r="A11" s="63"/>
      <c r="B11" s="68"/>
      <c r="C11" s="64"/>
      <c r="D11" s="65"/>
      <c r="E11" s="64"/>
      <c r="F11" s="68"/>
      <c r="G11" s="64"/>
      <c r="H11" s="64"/>
      <c r="J11" s="67"/>
    </row>
    <row r="12" spans="1:10" x14ac:dyDescent="0.25">
      <c r="A12" s="63"/>
      <c r="B12" s="68"/>
      <c r="C12" s="64"/>
      <c r="D12" s="65"/>
      <c r="E12" s="64"/>
      <c r="F12" s="68"/>
      <c r="G12" s="64"/>
      <c r="H12" s="64"/>
      <c r="J12" s="67"/>
    </row>
    <row r="13" spans="1:10" x14ac:dyDescent="0.25">
      <c r="A13" s="63"/>
      <c r="B13" s="69"/>
      <c r="C13" s="64"/>
      <c r="D13" s="65"/>
      <c r="E13" s="64"/>
      <c r="F13" s="68"/>
      <c r="G13" s="64"/>
      <c r="H13" s="64"/>
      <c r="J13" s="67"/>
    </row>
    <row r="14" spans="1:10" x14ac:dyDescent="0.25">
      <c r="A14" s="63"/>
      <c r="B14" s="68"/>
      <c r="C14" s="64"/>
      <c r="D14" s="65"/>
      <c r="E14" s="64"/>
      <c r="F14" s="68"/>
      <c r="G14" s="64"/>
      <c r="H14" s="64"/>
      <c r="J14" s="67"/>
    </row>
    <row r="15" spans="1:10" x14ac:dyDescent="0.25">
      <c r="A15" s="63"/>
      <c r="B15" s="68"/>
      <c r="C15" s="64"/>
      <c r="D15" s="70"/>
      <c r="E15" s="71"/>
      <c r="F15" s="68"/>
      <c r="G15" s="64"/>
      <c r="H15" s="64"/>
      <c r="J15" s="67"/>
    </row>
    <row r="16" spans="1:10" x14ac:dyDescent="0.25">
      <c r="A16" s="63"/>
      <c r="B16" s="68"/>
      <c r="C16" s="64"/>
      <c r="D16" s="65"/>
      <c r="E16" s="71"/>
      <c r="F16" s="68"/>
      <c r="G16" s="64"/>
      <c r="H16" s="64"/>
      <c r="J16" s="67"/>
    </row>
    <row r="17" spans="1:10" x14ac:dyDescent="0.25">
      <c r="A17" s="72"/>
      <c r="B17" s="68"/>
      <c r="C17" s="64"/>
      <c r="D17" s="65"/>
      <c r="E17" s="71"/>
      <c r="F17" s="70"/>
      <c r="G17" s="64"/>
      <c r="H17" s="64"/>
      <c r="J17" s="67"/>
    </row>
    <row r="18" spans="1:10" x14ac:dyDescent="0.25">
      <c r="A18" s="63"/>
      <c r="B18" s="68"/>
      <c r="C18" s="64"/>
      <c r="D18" s="65"/>
      <c r="E18" s="71"/>
      <c r="F18" s="70"/>
      <c r="G18" s="64"/>
      <c r="H18" s="64"/>
      <c r="J18" s="67"/>
    </row>
    <row r="19" spans="1:10" x14ac:dyDescent="0.25">
      <c r="A19" s="63"/>
      <c r="B19" s="68"/>
      <c r="C19" s="64"/>
      <c r="D19" s="65"/>
      <c r="E19" s="64"/>
      <c r="F19" s="68"/>
      <c r="G19" s="64"/>
      <c r="H19" s="64"/>
      <c r="J19" s="67"/>
    </row>
    <row r="20" spans="1:10" x14ac:dyDescent="0.25">
      <c r="A20" s="63"/>
      <c r="B20" s="59"/>
      <c r="C20" s="64"/>
      <c r="D20" s="65"/>
      <c r="E20" s="59"/>
      <c r="F20" s="66"/>
      <c r="G20" s="64"/>
      <c r="H20" s="64"/>
      <c r="J20" s="67"/>
    </row>
    <row r="21" spans="1:10" x14ac:dyDescent="0.25">
      <c r="A21" s="63"/>
      <c r="B21" s="59"/>
      <c r="C21" s="64"/>
      <c r="D21" s="65"/>
      <c r="E21" s="59"/>
      <c r="F21" s="66"/>
      <c r="G21" s="64"/>
      <c r="H21" s="64"/>
      <c r="J21" s="67"/>
    </row>
    <row r="22" spans="1:10" x14ac:dyDescent="0.25">
      <c r="A22" s="72"/>
      <c r="B22" s="59"/>
      <c r="C22" s="64"/>
      <c r="D22" s="65"/>
      <c r="E22" s="59"/>
      <c r="F22" s="66"/>
      <c r="G22" s="64"/>
      <c r="H22" s="64"/>
      <c r="J22" s="67"/>
    </row>
    <row r="23" spans="1:10" x14ac:dyDescent="0.25">
      <c r="A23" s="63"/>
      <c r="B23" s="59"/>
      <c r="C23" s="64"/>
      <c r="D23" s="65"/>
      <c r="E23" s="59"/>
      <c r="F23" s="66"/>
      <c r="G23" s="64"/>
      <c r="H23" s="64"/>
      <c r="J23" s="67"/>
    </row>
    <row r="24" spans="1:10" x14ac:dyDescent="0.25">
      <c r="A24" s="63"/>
      <c r="B24" s="59"/>
      <c r="C24" s="64"/>
      <c r="D24" s="65"/>
      <c r="E24" s="59"/>
      <c r="F24" s="66"/>
      <c r="G24" s="64"/>
      <c r="H24" s="64"/>
      <c r="J24" s="67"/>
    </row>
    <row r="25" spans="1:10" x14ac:dyDescent="0.25">
      <c r="A25" s="63"/>
      <c r="B25" s="59"/>
      <c r="C25" s="64"/>
      <c r="D25" s="65"/>
      <c r="E25" s="59"/>
      <c r="F25" s="66"/>
      <c r="G25" s="64"/>
      <c r="H25" s="64"/>
      <c r="J25" s="67"/>
    </row>
    <row r="26" spans="1:10" x14ac:dyDescent="0.25">
      <c r="A26" s="63"/>
      <c r="B26" s="59"/>
      <c r="C26" s="64"/>
      <c r="D26" s="65"/>
      <c r="E26" s="59"/>
      <c r="F26" s="66"/>
      <c r="G26" s="64"/>
      <c r="H26" s="64"/>
      <c r="J26" s="67"/>
    </row>
    <row r="27" spans="1:10" x14ac:dyDescent="0.25">
      <c r="A27" s="63"/>
      <c r="B27" s="59"/>
      <c r="C27" s="64"/>
      <c r="D27" s="65"/>
      <c r="E27" s="59"/>
      <c r="F27" s="66"/>
      <c r="G27" s="64"/>
      <c r="H27" s="64"/>
      <c r="J27" s="67"/>
    </row>
    <row r="28" spans="1:10" x14ac:dyDescent="0.25">
      <c r="A28" s="63"/>
      <c r="B28" s="59"/>
      <c r="C28" s="64"/>
      <c r="D28" s="65"/>
      <c r="E28" s="59"/>
      <c r="F28" s="66"/>
      <c r="G28" s="64"/>
      <c r="H28" s="64"/>
      <c r="J28" s="67"/>
    </row>
    <row r="29" spans="1:10" x14ac:dyDescent="0.25">
      <c r="A29" s="63"/>
      <c r="B29" s="59"/>
      <c r="C29" s="64"/>
      <c r="D29" s="65"/>
      <c r="E29" s="59"/>
      <c r="F29" s="66"/>
      <c r="G29" s="64"/>
      <c r="H29" s="64"/>
      <c r="J29" s="67"/>
    </row>
    <row r="30" spans="1:10" x14ac:dyDescent="0.25">
      <c r="A30" s="63"/>
      <c r="B30" s="59"/>
      <c r="C30" s="64"/>
      <c r="D30" s="65"/>
      <c r="E30" s="59"/>
      <c r="F30" s="66"/>
      <c r="G30" s="64"/>
      <c r="H30" s="64"/>
      <c r="J30" s="67"/>
    </row>
    <row r="31" spans="1:10" x14ac:dyDescent="0.25">
      <c r="A31" s="63"/>
      <c r="B31" s="59"/>
      <c r="C31" s="64"/>
      <c r="D31" s="65"/>
      <c r="E31" s="59"/>
      <c r="F31" s="66"/>
      <c r="G31" s="64"/>
      <c r="H31" s="64"/>
      <c r="J31" s="67"/>
    </row>
    <row r="32" spans="1:10" x14ac:dyDescent="0.25">
      <c r="A32" s="63"/>
      <c r="B32" s="59"/>
      <c r="C32" s="64"/>
      <c r="D32" s="65"/>
      <c r="E32" s="59"/>
      <c r="F32" s="66"/>
      <c r="G32" s="64"/>
      <c r="H32" s="64"/>
      <c r="J32" s="67"/>
    </row>
    <row r="33" spans="1:10" x14ac:dyDescent="0.25">
      <c r="A33" s="63"/>
      <c r="B33" s="59"/>
      <c r="C33" s="64"/>
      <c r="D33" s="65"/>
      <c r="E33" s="59"/>
      <c r="F33" s="66"/>
      <c r="G33" s="64"/>
      <c r="H33" s="64"/>
      <c r="J33" s="67"/>
    </row>
    <row r="34" spans="1:10" x14ac:dyDescent="0.25">
      <c r="A34" s="63"/>
      <c r="B34" s="59"/>
      <c r="C34" s="64"/>
      <c r="D34" s="65"/>
      <c r="E34" s="59"/>
      <c r="F34" s="66"/>
      <c r="G34" s="64"/>
      <c r="H34" s="64"/>
      <c r="J34" s="67"/>
    </row>
    <row r="35" spans="1:10" x14ac:dyDescent="0.25">
      <c r="A35" s="63"/>
      <c r="B35" s="59"/>
      <c r="C35" s="64"/>
      <c r="D35" s="65"/>
      <c r="E35" s="59"/>
      <c r="F35" s="66"/>
      <c r="G35" s="64"/>
      <c r="H35" s="64"/>
      <c r="J35" s="67"/>
    </row>
    <row r="36" spans="1:10" x14ac:dyDescent="0.25">
      <c r="A36" s="63"/>
      <c r="B36" s="59"/>
      <c r="C36" s="64"/>
      <c r="D36" s="65"/>
      <c r="E36" s="59"/>
      <c r="F36" s="66"/>
      <c r="G36" s="64"/>
      <c r="H36" s="64"/>
      <c r="J36" s="67"/>
    </row>
    <row r="37" spans="1:10" x14ac:dyDescent="0.25">
      <c r="A37" s="63"/>
      <c r="B37" s="59"/>
      <c r="C37" s="64"/>
      <c r="D37" s="65"/>
      <c r="E37" s="59"/>
      <c r="F37" s="66"/>
      <c r="G37" s="64"/>
      <c r="H37" s="64"/>
      <c r="J37" s="67"/>
    </row>
    <row r="38" spans="1:10" x14ac:dyDescent="0.25">
      <c r="A38" s="63"/>
      <c r="B38" s="59"/>
      <c r="C38" s="64"/>
      <c r="D38" s="65"/>
      <c r="E38" s="59"/>
      <c r="F38" s="66"/>
      <c r="G38" s="64"/>
      <c r="H38" s="64"/>
      <c r="J38" s="67"/>
    </row>
    <row r="39" spans="1:10" x14ac:dyDescent="0.25">
      <c r="A39" s="63"/>
      <c r="B39" s="59"/>
      <c r="C39" s="64"/>
      <c r="D39" s="65"/>
      <c r="E39" s="59"/>
      <c r="F39" s="66"/>
      <c r="G39" s="64"/>
      <c r="H39" s="64"/>
      <c r="J39" s="67"/>
    </row>
    <row r="40" spans="1:10" x14ac:dyDescent="0.25">
      <c r="A40" s="63"/>
      <c r="B40" s="59"/>
      <c r="C40" s="64"/>
      <c r="D40" s="65"/>
      <c r="E40" s="59"/>
      <c r="F40" s="66"/>
      <c r="G40" s="64"/>
      <c r="H40" s="64"/>
      <c r="J40" s="67"/>
    </row>
    <row r="41" spans="1:10" x14ac:dyDescent="0.25">
      <c r="A41" s="63"/>
      <c r="B41" s="59"/>
      <c r="C41" s="64"/>
      <c r="D41" s="65"/>
      <c r="E41" s="59"/>
      <c r="F41" s="66"/>
      <c r="G41" s="64"/>
      <c r="H41" s="64"/>
      <c r="J41" s="67"/>
    </row>
    <row r="42" spans="1:10" x14ac:dyDescent="0.25">
      <c r="A42" s="63"/>
      <c r="B42" s="59"/>
      <c r="C42" s="64"/>
      <c r="D42" s="65"/>
      <c r="E42" s="59"/>
      <c r="F42" s="66"/>
      <c r="G42" s="64"/>
      <c r="H42" s="64"/>
      <c r="J42" s="67"/>
    </row>
    <row r="43" spans="1:10" x14ac:dyDescent="0.25">
      <c r="A43" s="63"/>
      <c r="B43" s="59"/>
      <c r="C43" s="64"/>
      <c r="D43" s="65"/>
      <c r="E43" s="59"/>
      <c r="F43" s="66"/>
      <c r="G43" s="64"/>
      <c r="H43" s="64"/>
      <c r="J43" s="67"/>
    </row>
    <row r="44" spans="1:10" x14ac:dyDescent="0.25">
      <c r="A44" s="63"/>
      <c r="B44" s="59"/>
      <c r="C44" s="64"/>
      <c r="D44" s="65"/>
      <c r="E44" s="59"/>
      <c r="F44" s="66"/>
      <c r="G44" s="64"/>
      <c r="H44" s="64"/>
      <c r="J44" s="67"/>
    </row>
    <row r="45" spans="1:10" x14ac:dyDescent="0.25">
      <c r="A45" s="63"/>
      <c r="B45" s="59"/>
      <c r="C45" s="64"/>
      <c r="D45" s="65"/>
      <c r="E45" s="59"/>
      <c r="F45" s="66"/>
      <c r="G45" s="64"/>
      <c r="H45" s="64"/>
      <c r="J45" s="67"/>
    </row>
    <row r="46" spans="1:10" x14ac:dyDescent="0.25">
      <c r="A46" s="63"/>
      <c r="B46" s="59"/>
      <c r="C46" s="64"/>
      <c r="D46" s="65"/>
      <c r="E46" s="59"/>
      <c r="F46" s="66"/>
      <c r="G46" s="64"/>
      <c r="H46" s="64"/>
      <c r="J46" s="67"/>
    </row>
    <row r="47" spans="1:10" x14ac:dyDescent="0.25">
      <c r="A47" s="72"/>
      <c r="B47" s="59"/>
      <c r="C47" s="64"/>
      <c r="D47" s="65"/>
      <c r="E47" s="59"/>
      <c r="F47" s="66"/>
      <c r="G47" s="64"/>
      <c r="H47" s="64"/>
      <c r="J47" s="67"/>
    </row>
    <row r="48" spans="1:10" x14ac:dyDescent="0.25">
      <c r="A48" s="63"/>
      <c r="B48" s="59"/>
      <c r="C48" s="64"/>
      <c r="E48" s="59"/>
      <c r="F48" s="66"/>
      <c r="G48" s="64"/>
      <c r="H48" s="64"/>
      <c r="J48" s="67"/>
    </row>
    <row r="49" spans="1:10" x14ac:dyDescent="0.25">
      <c r="A49" s="63"/>
      <c r="C49" s="64"/>
      <c r="E49" s="59"/>
      <c r="F49" s="66"/>
      <c r="G49" s="64"/>
      <c r="H49" s="64"/>
      <c r="J49" s="67"/>
    </row>
    <row r="50" spans="1:10" x14ac:dyDescent="0.25">
      <c r="A50" s="63"/>
      <c r="C50" s="64"/>
      <c r="E50" s="59"/>
      <c r="F50" s="66"/>
      <c r="G50" s="64"/>
      <c r="H50" s="64"/>
      <c r="J50" s="67"/>
    </row>
    <row r="51" spans="1:10" x14ac:dyDescent="0.25">
      <c r="A51" s="63"/>
      <c r="C51" s="64"/>
      <c r="E51" s="59"/>
      <c r="F51" s="66"/>
      <c r="G51" s="64"/>
      <c r="H51" s="64"/>
      <c r="J51" s="67"/>
    </row>
    <row r="52" spans="1:10" x14ac:dyDescent="0.25">
      <c r="A52" s="63"/>
      <c r="C52" s="64"/>
      <c r="E52" s="59"/>
      <c r="F52" s="66"/>
      <c r="G52" s="64"/>
      <c r="H52" s="64"/>
      <c r="J52" s="67"/>
    </row>
    <row r="53" spans="1:10" x14ac:dyDescent="0.25">
      <c r="A53" s="63"/>
      <c r="C53" s="64"/>
      <c r="E53" s="59"/>
      <c r="F53" s="66"/>
      <c r="G53" s="64"/>
      <c r="H53" s="64"/>
      <c r="J53" s="67"/>
    </row>
    <row r="54" spans="1:10" x14ac:dyDescent="0.25">
      <c r="A54" s="63"/>
      <c r="C54" s="64"/>
      <c r="E54" s="59"/>
      <c r="F54" s="66"/>
      <c r="G54" s="64"/>
      <c r="H54" s="64"/>
      <c r="J54" s="67"/>
    </row>
    <row r="55" spans="1:10" x14ac:dyDescent="0.25">
      <c r="A55" s="63"/>
      <c r="C55" s="64"/>
      <c r="E55" s="59"/>
      <c r="F55" s="66"/>
      <c r="G55" s="64"/>
      <c r="H55" s="64"/>
      <c r="J55" s="67"/>
    </row>
    <row r="56" spans="1:10" x14ac:dyDescent="0.25">
      <c r="A56" s="63"/>
      <c r="C56" s="64"/>
      <c r="E56" s="59"/>
      <c r="F56" s="66"/>
      <c r="G56" s="64"/>
      <c r="H56" s="64"/>
      <c r="J56" s="67"/>
    </row>
    <row r="57" spans="1:10" x14ac:dyDescent="0.25">
      <c r="A57" s="63"/>
      <c r="C57" s="64"/>
      <c r="E57" s="59"/>
      <c r="F57" s="66"/>
      <c r="G57" s="64"/>
      <c r="H57" s="64"/>
      <c r="J57" s="67"/>
    </row>
    <row r="58" spans="1:10" x14ac:dyDescent="0.25">
      <c r="A58" s="63"/>
      <c r="C58" s="64"/>
      <c r="E58" s="59"/>
      <c r="F58" s="66"/>
      <c r="G58" s="64"/>
      <c r="H58" s="64"/>
      <c r="J58" s="67"/>
    </row>
    <row r="59" spans="1:10" x14ac:dyDescent="0.25">
      <c r="A59" s="63"/>
      <c r="C59" s="64"/>
      <c r="E59" s="59"/>
      <c r="F59" s="66"/>
      <c r="G59" s="64"/>
      <c r="H59" s="64"/>
      <c r="J59" s="67"/>
    </row>
    <row r="60" spans="1:10" x14ac:dyDescent="0.25">
      <c r="A60" s="63"/>
      <c r="C60" s="64"/>
      <c r="E60" s="59"/>
      <c r="F60" s="66"/>
      <c r="G60" s="64"/>
      <c r="H60" s="64"/>
      <c r="J60" s="67"/>
    </row>
    <row r="61" spans="1:10" x14ac:dyDescent="0.25">
      <c r="A61" s="72"/>
      <c r="C61" s="64"/>
      <c r="E61" s="59"/>
      <c r="F61" s="66"/>
      <c r="G61" s="64"/>
      <c r="H61" s="64"/>
      <c r="J61" s="67"/>
    </row>
    <row r="62" spans="1:10" x14ac:dyDescent="0.25">
      <c r="A62" s="63"/>
      <c r="C62" s="64"/>
      <c r="E62" s="59"/>
      <c r="F62" s="66"/>
      <c r="G62" s="64"/>
      <c r="H62" s="64"/>
      <c r="J62" s="67"/>
    </row>
    <row r="63" spans="1:10" x14ac:dyDescent="0.25">
      <c r="A63" s="63"/>
      <c r="C63" s="64"/>
      <c r="E63" s="59"/>
      <c r="F63" s="66"/>
      <c r="G63" s="64"/>
      <c r="H63" s="64"/>
      <c r="J63" s="67"/>
    </row>
    <row r="64" spans="1:10" x14ac:dyDescent="0.25">
      <c r="A64" s="63"/>
      <c r="C64" s="64"/>
      <c r="E64" s="59"/>
      <c r="F64" s="66"/>
      <c r="G64" s="64"/>
      <c r="H64" s="64"/>
      <c r="J64" s="67"/>
    </row>
    <row r="65" spans="1:10" x14ac:dyDescent="0.25">
      <c r="A65" s="63"/>
      <c r="C65" s="64"/>
      <c r="E65" s="59"/>
      <c r="F65" s="66"/>
      <c r="G65" s="64"/>
      <c r="H65" s="64"/>
      <c r="J65" s="67"/>
    </row>
    <row r="66" spans="1:10" x14ac:dyDescent="0.25">
      <c r="A66" s="63"/>
      <c r="C66" s="64"/>
      <c r="E66" s="59"/>
      <c r="F66" s="66"/>
      <c r="G66" s="64"/>
      <c r="H66" s="64"/>
      <c r="J66" s="67"/>
    </row>
    <row r="67" spans="1:10" x14ac:dyDescent="0.25">
      <c r="A67" s="63"/>
      <c r="C67" s="64"/>
      <c r="E67" s="59"/>
      <c r="F67" s="66"/>
      <c r="G67" s="64"/>
      <c r="H67" s="64"/>
      <c r="J67" s="67"/>
    </row>
    <row r="68" spans="1:10" x14ac:dyDescent="0.25">
      <c r="A68" s="63"/>
      <c r="C68" s="64"/>
      <c r="E68" s="59"/>
      <c r="F68" s="66"/>
      <c r="G68" s="64"/>
      <c r="H68" s="64"/>
      <c r="J68" s="67"/>
    </row>
    <row r="69" spans="1:10" x14ac:dyDescent="0.25">
      <c r="A69" s="73"/>
      <c r="C69" s="64"/>
      <c r="E69" s="59"/>
      <c r="F69" s="66"/>
      <c r="G69" s="64"/>
      <c r="H69" s="64"/>
      <c r="J69" s="67"/>
    </row>
    <row r="70" spans="1:10" x14ac:dyDescent="0.25">
      <c r="A70" s="73"/>
      <c r="C70" s="64"/>
      <c r="E70" s="59"/>
      <c r="F70" s="66"/>
      <c r="G70" s="64"/>
      <c r="H70" s="64"/>
      <c r="J70" s="67"/>
    </row>
    <row r="71" spans="1:10" x14ac:dyDescent="0.25">
      <c r="A71" s="73"/>
      <c r="C71" s="64"/>
      <c r="E71" s="59"/>
      <c r="F71" s="66"/>
      <c r="G71" s="64"/>
      <c r="H71" s="64"/>
      <c r="J71" s="67"/>
    </row>
    <row r="72" spans="1:10" x14ac:dyDescent="0.25">
      <c r="A72" s="73"/>
      <c r="C72" s="64"/>
      <c r="E72" s="59"/>
      <c r="F72" s="66"/>
      <c r="G72" s="64"/>
      <c r="H72" s="64"/>
      <c r="J72" s="67"/>
    </row>
    <row r="73" spans="1:10" x14ac:dyDescent="0.25">
      <c r="A73" s="73"/>
      <c r="C73" s="64"/>
      <c r="E73" s="59"/>
      <c r="F73" s="66"/>
      <c r="G73" s="64"/>
      <c r="H73" s="64"/>
      <c r="J73" s="67"/>
    </row>
    <row r="74" spans="1:10" x14ac:dyDescent="0.25">
      <c r="A74" s="73"/>
      <c r="C74" s="64"/>
      <c r="E74" s="59"/>
      <c r="F74" s="66"/>
      <c r="G74" s="64"/>
      <c r="H74" s="64"/>
      <c r="J74" s="67"/>
    </row>
    <row r="75" spans="1:10" x14ac:dyDescent="0.25">
      <c r="A75" s="73"/>
      <c r="C75" s="64"/>
      <c r="E75" s="59"/>
      <c r="F75" s="66"/>
      <c r="G75" s="64"/>
      <c r="H75" s="64"/>
      <c r="J75" s="67"/>
    </row>
    <row r="76" spans="1:10" x14ac:dyDescent="0.25">
      <c r="A76" s="73"/>
      <c r="C76" s="64"/>
      <c r="E76" s="59"/>
      <c r="F76" s="66"/>
      <c r="G76" s="64"/>
      <c r="H76" s="64"/>
      <c r="J76" s="67"/>
    </row>
    <row r="77" spans="1:10" x14ac:dyDescent="0.25">
      <c r="A77" s="73"/>
      <c r="C77" s="64"/>
      <c r="E77" s="59"/>
      <c r="F77" s="66"/>
      <c r="G77" s="64"/>
      <c r="H77" s="64"/>
      <c r="J77" s="67"/>
    </row>
    <row r="78" spans="1:10" x14ac:dyDescent="0.25">
      <c r="A78" s="73"/>
      <c r="C78" s="64"/>
      <c r="E78" s="59"/>
      <c r="F78" s="66"/>
      <c r="G78" s="64"/>
      <c r="H78" s="64"/>
      <c r="J78" s="67"/>
    </row>
    <row r="79" spans="1:10" x14ac:dyDescent="0.25">
      <c r="A79" s="73"/>
      <c r="C79" s="64"/>
      <c r="E79" s="59"/>
      <c r="F79" s="66"/>
      <c r="G79" s="64"/>
      <c r="H79" s="64"/>
      <c r="J79" s="67"/>
    </row>
    <row r="80" spans="1:10" x14ac:dyDescent="0.25">
      <c r="A80" s="73"/>
      <c r="C80" s="64"/>
      <c r="E80" s="59"/>
      <c r="F80" s="66"/>
      <c r="G80" s="64"/>
      <c r="H80" s="64"/>
      <c r="J80" s="67"/>
    </row>
    <row r="81" spans="1:10" x14ac:dyDescent="0.25">
      <c r="A81" s="73"/>
      <c r="C81" s="64"/>
      <c r="E81" s="59"/>
      <c r="F81" s="66"/>
      <c r="G81" s="64"/>
      <c r="H81" s="64"/>
      <c r="J81" s="67"/>
    </row>
    <row r="82" spans="1:10" x14ac:dyDescent="0.25">
      <c r="A82" s="73"/>
      <c r="C82" s="64"/>
      <c r="E82" s="59"/>
      <c r="F82" s="66"/>
      <c r="G82" s="64"/>
      <c r="H82" s="64"/>
      <c r="J82" s="67"/>
    </row>
    <row r="83" spans="1:10" x14ac:dyDescent="0.25">
      <c r="A83" s="73"/>
      <c r="C83" s="64"/>
      <c r="E83" s="59"/>
      <c r="F83" s="66"/>
      <c r="G83" s="64"/>
      <c r="H83" s="64"/>
      <c r="J83" s="67"/>
    </row>
    <row r="84" spans="1:10" x14ac:dyDescent="0.25">
      <c r="A84" s="73"/>
      <c r="C84" s="64"/>
      <c r="F84" s="66"/>
      <c r="G84" s="64"/>
      <c r="H84" s="64"/>
      <c r="J84" s="67"/>
    </row>
    <row r="85" spans="1:10" x14ac:dyDescent="0.25">
      <c r="A85" s="73"/>
      <c r="C85" s="64"/>
      <c r="F85" s="66"/>
      <c r="G85" s="64"/>
      <c r="H85" s="64"/>
      <c r="J85" s="67"/>
    </row>
    <row r="86" spans="1:10" x14ac:dyDescent="0.25">
      <c r="A86" s="73"/>
      <c r="C86" s="64"/>
      <c r="F86" s="66"/>
      <c r="G86" s="64"/>
      <c r="H86" s="64"/>
      <c r="J86" s="67"/>
    </row>
    <row r="87" spans="1:10" x14ac:dyDescent="0.25">
      <c r="A87" s="73"/>
      <c r="C87" s="64"/>
      <c r="F87" s="66"/>
      <c r="G87" s="64"/>
      <c r="H87" s="64"/>
      <c r="J87" s="67"/>
    </row>
    <row r="88" spans="1:10" x14ac:dyDescent="0.25">
      <c r="A88" s="73"/>
      <c r="C88" s="64"/>
      <c r="F88" s="66"/>
      <c r="G88" s="64"/>
      <c r="H88" s="64"/>
      <c r="J88" s="67"/>
    </row>
    <row r="89" spans="1:10" x14ac:dyDescent="0.25">
      <c r="A89" s="73"/>
      <c r="C89" s="64"/>
      <c r="F89" s="66"/>
      <c r="G89" s="64"/>
      <c r="H89" s="64"/>
      <c r="J89" s="67"/>
    </row>
    <row r="90" spans="1:10" x14ac:dyDescent="0.25">
      <c r="A90" s="73"/>
      <c r="C90" s="64"/>
      <c r="F90" s="66"/>
      <c r="G90" s="64"/>
      <c r="H90" s="64"/>
      <c r="J90" s="67"/>
    </row>
    <row r="91" spans="1:10" x14ac:dyDescent="0.25">
      <c r="A91" s="73"/>
      <c r="C91" s="64"/>
      <c r="F91" s="66"/>
      <c r="G91" s="64"/>
      <c r="H91" s="64"/>
      <c r="J91" s="67"/>
    </row>
    <row r="92" spans="1:10" x14ac:dyDescent="0.25">
      <c r="A92" s="73"/>
      <c r="C92" s="64"/>
      <c r="F92" s="66"/>
      <c r="G92" s="64"/>
      <c r="H92" s="64"/>
      <c r="J92" s="67"/>
    </row>
    <row r="93" spans="1:10" x14ac:dyDescent="0.25">
      <c r="A93" s="73"/>
      <c r="C93" s="64"/>
      <c r="F93" s="66"/>
      <c r="G93" s="64"/>
      <c r="H93" s="64"/>
      <c r="J93" s="67"/>
    </row>
    <row r="94" spans="1:10" x14ac:dyDescent="0.25">
      <c r="A94" s="73"/>
      <c r="C94" s="64"/>
      <c r="F94" s="66"/>
      <c r="G94" s="64"/>
      <c r="H94" s="64"/>
      <c r="J94" s="67"/>
    </row>
    <row r="95" spans="1:10" x14ac:dyDescent="0.25">
      <c r="A95" s="73"/>
      <c r="C95" s="64"/>
      <c r="F95" s="66"/>
      <c r="G95" s="64"/>
      <c r="H95" s="64"/>
      <c r="J95" s="67"/>
    </row>
    <row r="96" spans="1:10" x14ac:dyDescent="0.25">
      <c r="C96" s="64"/>
      <c r="F96" s="66"/>
      <c r="G96" s="64"/>
      <c r="H96" s="64"/>
      <c r="J96" s="67"/>
    </row>
    <row r="97" spans="3:10" s="1" customFormat="1" x14ac:dyDescent="0.25">
      <c r="C97" s="64"/>
      <c r="D97" s="61"/>
      <c r="F97" s="66"/>
      <c r="G97" s="64"/>
      <c r="H97" s="64"/>
      <c r="J97" s="67"/>
    </row>
    <row r="98" spans="3:10" s="1" customFormat="1" x14ac:dyDescent="0.25">
      <c r="C98" s="64"/>
      <c r="D98" s="61"/>
      <c r="F98" s="66"/>
      <c r="G98" s="64"/>
      <c r="H98" s="64"/>
      <c r="J98" s="67"/>
    </row>
    <row r="99" spans="3:10" s="1" customFormat="1" x14ac:dyDescent="0.25">
      <c r="C99" s="64"/>
      <c r="D99" s="61"/>
      <c r="F99" s="66"/>
      <c r="G99" s="64"/>
      <c r="H99" s="64"/>
      <c r="J99" s="67"/>
    </row>
    <row r="100" spans="3:10" s="1" customFormat="1" x14ac:dyDescent="0.25">
      <c r="C100" s="64"/>
      <c r="D100" s="61"/>
      <c r="F100" s="66"/>
      <c r="G100" s="64"/>
      <c r="H100" s="64"/>
      <c r="J100" s="67"/>
    </row>
    <row r="101" spans="3:10" s="1" customFormat="1" x14ac:dyDescent="0.25">
      <c r="C101" s="64"/>
      <c r="D101" s="61"/>
      <c r="F101" s="66"/>
      <c r="G101" s="64"/>
      <c r="H101" s="64"/>
      <c r="J101" s="67"/>
    </row>
    <row r="102" spans="3:10" s="1" customFormat="1" x14ac:dyDescent="0.25">
      <c r="C102" s="64"/>
      <c r="D102" s="61"/>
      <c r="F102" s="66"/>
      <c r="G102" s="64"/>
      <c r="H102" s="64"/>
      <c r="J102" s="67"/>
    </row>
    <row r="103" spans="3:10" s="1" customFormat="1" x14ac:dyDescent="0.25">
      <c r="C103" s="64"/>
      <c r="D103" s="61"/>
      <c r="F103" s="66"/>
      <c r="G103" s="64"/>
      <c r="H103" s="64"/>
      <c r="J103" s="67"/>
    </row>
    <row r="104" spans="3:10" s="1" customFormat="1" x14ac:dyDescent="0.25">
      <c r="C104" s="64"/>
      <c r="D104" s="61"/>
      <c r="F104" s="66"/>
      <c r="G104" s="64"/>
      <c r="H104" s="64"/>
      <c r="J104" s="67"/>
    </row>
    <row r="105" spans="3:10" s="1" customFormat="1" x14ac:dyDescent="0.25">
      <c r="C105" s="64"/>
      <c r="D105" s="61"/>
      <c r="F105" s="66"/>
      <c r="G105" s="64"/>
      <c r="H105" s="64"/>
      <c r="J105" s="67"/>
    </row>
    <row r="106" spans="3:10" s="1" customFormat="1" x14ac:dyDescent="0.25">
      <c r="C106" s="64"/>
      <c r="D106" s="61"/>
      <c r="F106" s="66"/>
      <c r="G106" s="64"/>
      <c r="H106" s="64"/>
      <c r="J106" s="67"/>
    </row>
    <row r="107" spans="3:10" s="1" customFormat="1" x14ac:dyDescent="0.25">
      <c r="C107" s="64"/>
      <c r="D107" s="61"/>
      <c r="F107" s="66"/>
      <c r="G107" s="64"/>
      <c r="H107" s="64"/>
      <c r="J107" s="67"/>
    </row>
    <row r="108" spans="3:10" s="1" customFormat="1" x14ac:dyDescent="0.25">
      <c r="C108" s="64"/>
      <c r="D108" s="61"/>
      <c r="F108" s="66"/>
      <c r="G108" s="64"/>
      <c r="H108" s="64"/>
      <c r="J108" s="67"/>
    </row>
    <row r="109" spans="3:10" s="1" customFormat="1" x14ac:dyDescent="0.25">
      <c r="C109" s="64"/>
      <c r="D109" s="61"/>
      <c r="F109" s="66"/>
      <c r="G109" s="64"/>
      <c r="H109" s="64"/>
      <c r="J109" s="67"/>
    </row>
    <row r="110" spans="3:10" s="1" customFormat="1" x14ac:dyDescent="0.25">
      <c r="C110" s="64"/>
      <c r="D110" s="61"/>
      <c r="F110" s="66"/>
      <c r="G110" s="64"/>
      <c r="H110" s="64"/>
      <c r="J110" s="67"/>
    </row>
    <row r="111" spans="3:10" s="1" customFormat="1" x14ac:dyDescent="0.25">
      <c r="C111" s="64"/>
      <c r="D111" s="61"/>
      <c r="F111" s="66"/>
      <c r="G111" s="64"/>
      <c r="H111" s="64"/>
      <c r="J111" s="67"/>
    </row>
    <row r="112" spans="3:10" s="1" customFormat="1" x14ac:dyDescent="0.25">
      <c r="C112" s="64"/>
      <c r="D112" s="61"/>
      <c r="F112" s="66"/>
      <c r="G112" s="64"/>
      <c r="H112" s="64"/>
      <c r="J112" s="67"/>
    </row>
    <row r="113" spans="3:10" s="1" customFormat="1" x14ac:dyDescent="0.25">
      <c r="C113" s="64"/>
      <c r="D113" s="61"/>
      <c r="F113" s="66"/>
      <c r="G113" s="64"/>
      <c r="H113" s="64"/>
      <c r="J113" s="67"/>
    </row>
    <row r="114" spans="3:10" s="1" customFormat="1" x14ac:dyDescent="0.25">
      <c r="C114" s="64"/>
      <c r="D114" s="61"/>
      <c r="F114" s="66"/>
      <c r="G114" s="64"/>
      <c r="H114" s="64"/>
      <c r="J114" s="67"/>
    </row>
  </sheetData>
  <hyperlinks>
    <hyperlink ref="H1" r:id="rId1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workbookViewId="0">
      <selection activeCell="F14" sqref="F14"/>
    </sheetView>
  </sheetViews>
  <sheetFormatPr defaultRowHeight="15" x14ac:dyDescent="0.25"/>
  <cols>
    <col min="1" max="1" width="4.42578125" style="1" bestFit="1" customWidth="1"/>
    <col min="2" max="2" width="30.140625" style="42" bestFit="1" customWidth="1"/>
    <col min="3" max="3" width="21.140625" style="1" customWidth="1"/>
    <col min="4" max="4" width="38.7109375" style="1" customWidth="1"/>
    <col min="5" max="5" width="18.7109375" style="4" bestFit="1" customWidth="1"/>
    <col min="6" max="6" width="54.28515625" style="1" bestFit="1" customWidth="1"/>
    <col min="7" max="7" width="74.5703125" style="1" bestFit="1" customWidth="1"/>
    <col min="8" max="225" width="9.140625" style="1"/>
    <col min="226" max="226" width="4.42578125" style="1" bestFit="1" customWidth="1"/>
    <col min="227" max="227" width="33.85546875" style="1" customWidth="1"/>
    <col min="228" max="228" width="11.42578125" style="1" bestFit="1" customWidth="1"/>
    <col min="229" max="229" width="74.5703125" style="1" bestFit="1" customWidth="1"/>
    <col min="230" max="230" width="27.42578125" style="1" customWidth="1"/>
    <col min="231" max="231" width="30.140625" style="1" bestFit="1" customWidth="1"/>
    <col min="232" max="232" width="21.140625" style="1" customWidth="1"/>
    <col min="233" max="233" width="38.7109375" style="1" customWidth="1"/>
    <col min="234" max="234" width="15" style="1" bestFit="1" customWidth="1"/>
    <col min="235" max="235" width="14.5703125" style="1" customWidth="1"/>
    <col min="236" max="236" width="16.85546875" style="1" customWidth="1"/>
    <col min="237" max="237" width="10.5703125" style="1" bestFit="1" customWidth="1"/>
    <col min="238" max="239" width="9.140625" style="1"/>
    <col min="240" max="240" width="10" style="1" bestFit="1" customWidth="1"/>
    <col min="241" max="481" width="9.140625" style="1"/>
    <col min="482" max="482" width="4.42578125" style="1" bestFit="1" customWidth="1"/>
    <col min="483" max="483" width="33.85546875" style="1" customWidth="1"/>
    <col min="484" max="484" width="11.42578125" style="1" bestFit="1" customWidth="1"/>
    <col min="485" max="485" width="74.5703125" style="1" bestFit="1" customWidth="1"/>
    <col min="486" max="486" width="27.42578125" style="1" customWidth="1"/>
    <col min="487" max="487" width="30.140625" style="1" bestFit="1" customWidth="1"/>
    <col min="488" max="488" width="21.140625" style="1" customWidth="1"/>
    <col min="489" max="489" width="38.7109375" style="1" customWidth="1"/>
    <col min="490" max="490" width="15" style="1" bestFit="1" customWidth="1"/>
    <col min="491" max="491" width="14.5703125" style="1" customWidth="1"/>
    <col min="492" max="492" width="16.85546875" style="1" customWidth="1"/>
    <col min="493" max="493" width="10.5703125" style="1" bestFit="1" customWidth="1"/>
    <col min="494" max="495" width="9.140625" style="1"/>
    <col min="496" max="496" width="10" style="1" bestFit="1" customWidth="1"/>
    <col min="497" max="737" width="9.140625" style="1"/>
    <col min="738" max="738" width="4.42578125" style="1" bestFit="1" customWidth="1"/>
    <col min="739" max="739" width="33.85546875" style="1" customWidth="1"/>
    <col min="740" max="740" width="11.42578125" style="1" bestFit="1" customWidth="1"/>
    <col min="741" max="741" width="74.5703125" style="1" bestFit="1" customWidth="1"/>
    <col min="742" max="742" width="27.42578125" style="1" customWidth="1"/>
    <col min="743" max="743" width="30.140625" style="1" bestFit="1" customWidth="1"/>
    <col min="744" max="744" width="21.140625" style="1" customWidth="1"/>
    <col min="745" max="745" width="38.7109375" style="1" customWidth="1"/>
    <col min="746" max="746" width="15" style="1" bestFit="1" customWidth="1"/>
    <col min="747" max="747" width="14.5703125" style="1" customWidth="1"/>
    <col min="748" max="748" width="16.85546875" style="1" customWidth="1"/>
    <col min="749" max="749" width="10.5703125" style="1" bestFit="1" customWidth="1"/>
    <col min="750" max="751" width="9.140625" style="1"/>
    <col min="752" max="752" width="10" style="1" bestFit="1" customWidth="1"/>
    <col min="753" max="993" width="9.140625" style="1"/>
    <col min="994" max="994" width="4.42578125" style="1" bestFit="1" customWidth="1"/>
    <col min="995" max="995" width="33.85546875" style="1" customWidth="1"/>
    <col min="996" max="996" width="11.42578125" style="1" bestFit="1" customWidth="1"/>
    <col min="997" max="997" width="74.5703125" style="1" bestFit="1" customWidth="1"/>
    <col min="998" max="998" width="27.42578125" style="1" customWidth="1"/>
    <col min="999" max="999" width="30.140625" style="1" bestFit="1" customWidth="1"/>
    <col min="1000" max="1000" width="21.140625" style="1" customWidth="1"/>
    <col min="1001" max="1001" width="38.7109375" style="1" customWidth="1"/>
    <col min="1002" max="1002" width="15" style="1" bestFit="1" customWidth="1"/>
    <col min="1003" max="1003" width="14.5703125" style="1" customWidth="1"/>
    <col min="1004" max="1004" width="16.85546875" style="1" customWidth="1"/>
    <col min="1005" max="1005" width="10.5703125" style="1" bestFit="1" customWidth="1"/>
    <col min="1006" max="1007" width="9.140625" style="1"/>
    <col min="1008" max="1008" width="10" style="1" bestFit="1" customWidth="1"/>
    <col min="1009" max="1249" width="9.140625" style="1"/>
    <col min="1250" max="1250" width="4.42578125" style="1" bestFit="1" customWidth="1"/>
    <col min="1251" max="1251" width="33.85546875" style="1" customWidth="1"/>
    <col min="1252" max="1252" width="11.42578125" style="1" bestFit="1" customWidth="1"/>
    <col min="1253" max="1253" width="74.5703125" style="1" bestFit="1" customWidth="1"/>
    <col min="1254" max="1254" width="27.42578125" style="1" customWidth="1"/>
    <col min="1255" max="1255" width="30.140625" style="1" bestFit="1" customWidth="1"/>
    <col min="1256" max="1256" width="21.140625" style="1" customWidth="1"/>
    <col min="1257" max="1257" width="38.7109375" style="1" customWidth="1"/>
    <col min="1258" max="1258" width="15" style="1" bestFit="1" customWidth="1"/>
    <col min="1259" max="1259" width="14.5703125" style="1" customWidth="1"/>
    <col min="1260" max="1260" width="16.85546875" style="1" customWidth="1"/>
    <col min="1261" max="1261" width="10.5703125" style="1" bestFit="1" customWidth="1"/>
    <col min="1262" max="1263" width="9.140625" style="1"/>
    <col min="1264" max="1264" width="10" style="1" bestFit="1" customWidth="1"/>
    <col min="1265" max="1505" width="9.140625" style="1"/>
    <col min="1506" max="1506" width="4.42578125" style="1" bestFit="1" customWidth="1"/>
    <col min="1507" max="1507" width="33.85546875" style="1" customWidth="1"/>
    <col min="1508" max="1508" width="11.42578125" style="1" bestFit="1" customWidth="1"/>
    <col min="1509" max="1509" width="74.5703125" style="1" bestFit="1" customWidth="1"/>
    <col min="1510" max="1510" width="27.42578125" style="1" customWidth="1"/>
    <col min="1511" max="1511" width="30.140625" style="1" bestFit="1" customWidth="1"/>
    <col min="1512" max="1512" width="21.140625" style="1" customWidth="1"/>
    <col min="1513" max="1513" width="38.7109375" style="1" customWidth="1"/>
    <col min="1514" max="1514" width="15" style="1" bestFit="1" customWidth="1"/>
    <col min="1515" max="1515" width="14.5703125" style="1" customWidth="1"/>
    <col min="1516" max="1516" width="16.85546875" style="1" customWidth="1"/>
    <col min="1517" max="1517" width="10.5703125" style="1" bestFit="1" customWidth="1"/>
    <col min="1518" max="1519" width="9.140625" style="1"/>
    <col min="1520" max="1520" width="10" style="1" bestFit="1" customWidth="1"/>
    <col min="1521" max="1761" width="9.140625" style="1"/>
    <col min="1762" max="1762" width="4.42578125" style="1" bestFit="1" customWidth="1"/>
    <col min="1763" max="1763" width="33.85546875" style="1" customWidth="1"/>
    <col min="1764" max="1764" width="11.42578125" style="1" bestFit="1" customWidth="1"/>
    <col min="1765" max="1765" width="74.5703125" style="1" bestFit="1" customWidth="1"/>
    <col min="1766" max="1766" width="27.42578125" style="1" customWidth="1"/>
    <col min="1767" max="1767" width="30.140625" style="1" bestFit="1" customWidth="1"/>
    <col min="1768" max="1768" width="21.140625" style="1" customWidth="1"/>
    <col min="1769" max="1769" width="38.7109375" style="1" customWidth="1"/>
    <col min="1770" max="1770" width="15" style="1" bestFit="1" customWidth="1"/>
    <col min="1771" max="1771" width="14.5703125" style="1" customWidth="1"/>
    <col min="1772" max="1772" width="16.85546875" style="1" customWidth="1"/>
    <col min="1773" max="1773" width="10.5703125" style="1" bestFit="1" customWidth="1"/>
    <col min="1774" max="1775" width="9.140625" style="1"/>
    <col min="1776" max="1776" width="10" style="1" bestFit="1" customWidth="1"/>
    <col min="1777" max="2017" width="9.140625" style="1"/>
    <col min="2018" max="2018" width="4.42578125" style="1" bestFit="1" customWidth="1"/>
    <col min="2019" max="2019" width="33.85546875" style="1" customWidth="1"/>
    <col min="2020" max="2020" width="11.42578125" style="1" bestFit="1" customWidth="1"/>
    <col min="2021" max="2021" width="74.5703125" style="1" bestFit="1" customWidth="1"/>
    <col min="2022" max="2022" width="27.42578125" style="1" customWidth="1"/>
    <col min="2023" max="2023" width="30.140625" style="1" bestFit="1" customWidth="1"/>
    <col min="2024" max="2024" width="21.140625" style="1" customWidth="1"/>
    <col min="2025" max="2025" width="38.7109375" style="1" customWidth="1"/>
    <col min="2026" max="2026" width="15" style="1" bestFit="1" customWidth="1"/>
    <col min="2027" max="2027" width="14.5703125" style="1" customWidth="1"/>
    <col min="2028" max="2028" width="16.85546875" style="1" customWidth="1"/>
    <col min="2029" max="2029" width="10.5703125" style="1" bestFit="1" customWidth="1"/>
    <col min="2030" max="2031" width="9.140625" style="1"/>
    <col min="2032" max="2032" width="10" style="1" bestFit="1" customWidth="1"/>
    <col min="2033" max="2273" width="9.140625" style="1"/>
    <col min="2274" max="2274" width="4.42578125" style="1" bestFit="1" customWidth="1"/>
    <col min="2275" max="2275" width="33.85546875" style="1" customWidth="1"/>
    <col min="2276" max="2276" width="11.42578125" style="1" bestFit="1" customWidth="1"/>
    <col min="2277" max="2277" width="74.5703125" style="1" bestFit="1" customWidth="1"/>
    <col min="2278" max="2278" width="27.42578125" style="1" customWidth="1"/>
    <col min="2279" max="2279" width="30.140625" style="1" bestFit="1" customWidth="1"/>
    <col min="2280" max="2280" width="21.140625" style="1" customWidth="1"/>
    <col min="2281" max="2281" width="38.7109375" style="1" customWidth="1"/>
    <col min="2282" max="2282" width="15" style="1" bestFit="1" customWidth="1"/>
    <col min="2283" max="2283" width="14.5703125" style="1" customWidth="1"/>
    <col min="2284" max="2284" width="16.85546875" style="1" customWidth="1"/>
    <col min="2285" max="2285" width="10.5703125" style="1" bestFit="1" customWidth="1"/>
    <col min="2286" max="2287" width="9.140625" style="1"/>
    <col min="2288" max="2288" width="10" style="1" bestFit="1" customWidth="1"/>
    <col min="2289" max="2529" width="9.140625" style="1"/>
    <col min="2530" max="2530" width="4.42578125" style="1" bestFit="1" customWidth="1"/>
    <col min="2531" max="2531" width="33.85546875" style="1" customWidth="1"/>
    <col min="2532" max="2532" width="11.42578125" style="1" bestFit="1" customWidth="1"/>
    <col min="2533" max="2533" width="74.5703125" style="1" bestFit="1" customWidth="1"/>
    <col min="2534" max="2534" width="27.42578125" style="1" customWidth="1"/>
    <col min="2535" max="2535" width="30.140625" style="1" bestFit="1" customWidth="1"/>
    <col min="2536" max="2536" width="21.140625" style="1" customWidth="1"/>
    <col min="2537" max="2537" width="38.7109375" style="1" customWidth="1"/>
    <col min="2538" max="2538" width="15" style="1" bestFit="1" customWidth="1"/>
    <col min="2539" max="2539" width="14.5703125" style="1" customWidth="1"/>
    <col min="2540" max="2540" width="16.85546875" style="1" customWidth="1"/>
    <col min="2541" max="2541" width="10.5703125" style="1" bestFit="1" customWidth="1"/>
    <col min="2542" max="2543" width="9.140625" style="1"/>
    <col min="2544" max="2544" width="10" style="1" bestFit="1" customWidth="1"/>
    <col min="2545" max="2785" width="9.140625" style="1"/>
    <col min="2786" max="2786" width="4.42578125" style="1" bestFit="1" customWidth="1"/>
    <col min="2787" max="2787" width="33.85546875" style="1" customWidth="1"/>
    <col min="2788" max="2788" width="11.42578125" style="1" bestFit="1" customWidth="1"/>
    <col min="2789" max="2789" width="74.5703125" style="1" bestFit="1" customWidth="1"/>
    <col min="2790" max="2790" width="27.42578125" style="1" customWidth="1"/>
    <col min="2791" max="2791" width="30.140625" style="1" bestFit="1" customWidth="1"/>
    <col min="2792" max="2792" width="21.140625" style="1" customWidth="1"/>
    <col min="2793" max="2793" width="38.7109375" style="1" customWidth="1"/>
    <col min="2794" max="2794" width="15" style="1" bestFit="1" customWidth="1"/>
    <col min="2795" max="2795" width="14.5703125" style="1" customWidth="1"/>
    <col min="2796" max="2796" width="16.85546875" style="1" customWidth="1"/>
    <col min="2797" max="2797" width="10.5703125" style="1" bestFit="1" customWidth="1"/>
    <col min="2798" max="2799" width="9.140625" style="1"/>
    <col min="2800" max="2800" width="10" style="1" bestFit="1" customWidth="1"/>
    <col min="2801" max="3041" width="9.140625" style="1"/>
    <col min="3042" max="3042" width="4.42578125" style="1" bestFit="1" customWidth="1"/>
    <col min="3043" max="3043" width="33.85546875" style="1" customWidth="1"/>
    <col min="3044" max="3044" width="11.42578125" style="1" bestFit="1" customWidth="1"/>
    <col min="3045" max="3045" width="74.5703125" style="1" bestFit="1" customWidth="1"/>
    <col min="3046" max="3046" width="27.42578125" style="1" customWidth="1"/>
    <col min="3047" max="3047" width="30.140625" style="1" bestFit="1" customWidth="1"/>
    <col min="3048" max="3048" width="21.140625" style="1" customWidth="1"/>
    <col min="3049" max="3049" width="38.7109375" style="1" customWidth="1"/>
    <col min="3050" max="3050" width="15" style="1" bestFit="1" customWidth="1"/>
    <col min="3051" max="3051" width="14.5703125" style="1" customWidth="1"/>
    <col min="3052" max="3052" width="16.85546875" style="1" customWidth="1"/>
    <col min="3053" max="3053" width="10.5703125" style="1" bestFit="1" customWidth="1"/>
    <col min="3054" max="3055" width="9.140625" style="1"/>
    <col min="3056" max="3056" width="10" style="1" bestFit="1" customWidth="1"/>
    <col min="3057" max="3297" width="9.140625" style="1"/>
    <col min="3298" max="3298" width="4.42578125" style="1" bestFit="1" customWidth="1"/>
    <col min="3299" max="3299" width="33.85546875" style="1" customWidth="1"/>
    <col min="3300" max="3300" width="11.42578125" style="1" bestFit="1" customWidth="1"/>
    <col min="3301" max="3301" width="74.5703125" style="1" bestFit="1" customWidth="1"/>
    <col min="3302" max="3302" width="27.42578125" style="1" customWidth="1"/>
    <col min="3303" max="3303" width="30.140625" style="1" bestFit="1" customWidth="1"/>
    <col min="3304" max="3304" width="21.140625" style="1" customWidth="1"/>
    <col min="3305" max="3305" width="38.7109375" style="1" customWidth="1"/>
    <col min="3306" max="3306" width="15" style="1" bestFit="1" customWidth="1"/>
    <col min="3307" max="3307" width="14.5703125" style="1" customWidth="1"/>
    <col min="3308" max="3308" width="16.85546875" style="1" customWidth="1"/>
    <col min="3309" max="3309" width="10.5703125" style="1" bestFit="1" customWidth="1"/>
    <col min="3310" max="3311" width="9.140625" style="1"/>
    <col min="3312" max="3312" width="10" style="1" bestFit="1" customWidth="1"/>
    <col min="3313" max="3553" width="9.140625" style="1"/>
    <col min="3554" max="3554" width="4.42578125" style="1" bestFit="1" customWidth="1"/>
    <col min="3555" max="3555" width="33.85546875" style="1" customWidth="1"/>
    <col min="3556" max="3556" width="11.42578125" style="1" bestFit="1" customWidth="1"/>
    <col min="3557" max="3557" width="74.5703125" style="1" bestFit="1" customWidth="1"/>
    <col min="3558" max="3558" width="27.42578125" style="1" customWidth="1"/>
    <col min="3559" max="3559" width="30.140625" style="1" bestFit="1" customWidth="1"/>
    <col min="3560" max="3560" width="21.140625" style="1" customWidth="1"/>
    <col min="3561" max="3561" width="38.7109375" style="1" customWidth="1"/>
    <col min="3562" max="3562" width="15" style="1" bestFit="1" customWidth="1"/>
    <col min="3563" max="3563" width="14.5703125" style="1" customWidth="1"/>
    <col min="3564" max="3564" width="16.85546875" style="1" customWidth="1"/>
    <col min="3565" max="3565" width="10.5703125" style="1" bestFit="1" customWidth="1"/>
    <col min="3566" max="3567" width="9.140625" style="1"/>
    <col min="3568" max="3568" width="10" style="1" bestFit="1" customWidth="1"/>
    <col min="3569" max="3809" width="9.140625" style="1"/>
    <col min="3810" max="3810" width="4.42578125" style="1" bestFit="1" customWidth="1"/>
    <col min="3811" max="3811" width="33.85546875" style="1" customWidth="1"/>
    <col min="3812" max="3812" width="11.42578125" style="1" bestFit="1" customWidth="1"/>
    <col min="3813" max="3813" width="74.5703125" style="1" bestFit="1" customWidth="1"/>
    <col min="3814" max="3814" width="27.42578125" style="1" customWidth="1"/>
    <col min="3815" max="3815" width="30.140625" style="1" bestFit="1" customWidth="1"/>
    <col min="3816" max="3816" width="21.140625" style="1" customWidth="1"/>
    <col min="3817" max="3817" width="38.7109375" style="1" customWidth="1"/>
    <col min="3818" max="3818" width="15" style="1" bestFit="1" customWidth="1"/>
    <col min="3819" max="3819" width="14.5703125" style="1" customWidth="1"/>
    <col min="3820" max="3820" width="16.85546875" style="1" customWidth="1"/>
    <col min="3821" max="3821" width="10.5703125" style="1" bestFit="1" customWidth="1"/>
    <col min="3822" max="3823" width="9.140625" style="1"/>
    <col min="3824" max="3824" width="10" style="1" bestFit="1" customWidth="1"/>
    <col min="3825" max="4065" width="9.140625" style="1"/>
    <col min="4066" max="4066" width="4.42578125" style="1" bestFit="1" customWidth="1"/>
    <col min="4067" max="4067" width="33.85546875" style="1" customWidth="1"/>
    <col min="4068" max="4068" width="11.42578125" style="1" bestFit="1" customWidth="1"/>
    <col min="4069" max="4069" width="74.5703125" style="1" bestFit="1" customWidth="1"/>
    <col min="4070" max="4070" width="27.42578125" style="1" customWidth="1"/>
    <col min="4071" max="4071" width="30.140625" style="1" bestFit="1" customWidth="1"/>
    <col min="4072" max="4072" width="21.140625" style="1" customWidth="1"/>
    <col min="4073" max="4073" width="38.7109375" style="1" customWidth="1"/>
    <col min="4074" max="4074" width="15" style="1" bestFit="1" customWidth="1"/>
    <col min="4075" max="4075" width="14.5703125" style="1" customWidth="1"/>
    <col min="4076" max="4076" width="16.85546875" style="1" customWidth="1"/>
    <col min="4077" max="4077" width="10.5703125" style="1" bestFit="1" customWidth="1"/>
    <col min="4078" max="4079" width="9.140625" style="1"/>
    <col min="4080" max="4080" width="10" style="1" bestFit="1" customWidth="1"/>
    <col min="4081" max="4321" width="9.140625" style="1"/>
    <col min="4322" max="4322" width="4.42578125" style="1" bestFit="1" customWidth="1"/>
    <col min="4323" max="4323" width="33.85546875" style="1" customWidth="1"/>
    <col min="4324" max="4324" width="11.42578125" style="1" bestFit="1" customWidth="1"/>
    <col min="4325" max="4325" width="74.5703125" style="1" bestFit="1" customWidth="1"/>
    <col min="4326" max="4326" width="27.42578125" style="1" customWidth="1"/>
    <col min="4327" max="4327" width="30.140625" style="1" bestFit="1" customWidth="1"/>
    <col min="4328" max="4328" width="21.140625" style="1" customWidth="1"/>
    <col min="4329" max="4329" width="38.7109375" style="1" customWidth="1"/>
    <col min="4330" max="4330" width="15" style="1" bestFit="1" customWidth="1"/>
    <col min="4331" max="4331" width="14.5703125" style="1" customWidth="1"/>
    <col min="4332" max="4332" width="16.85546875" style="1" customWidth="1"/>
    <col min="4333" max="4333" width="10.5703125" style="1" bestFit="1" customWidth="1"/>
    <col min="4334" max="4335" width="9.140625" style="1"/>
    <col min="4336" max="4336" width="10" style="1" bestFit="1" customWidth="1"/>
    <col min="4337" max="4577" width="9.140625" style="1"/>
    <col min="4578" max="4578" width="4.42578125" style="1" bestFit="1" customWidth="1"/>
    <col min="4579" max="4579" width="33.85546875" style="1" customWidth="1"/>
    <col min="4580" max="4580" width="11.42578125" style="1" bestFit="1" customWidth="1"/>
    <col min="4581" max="4581" width="74.5703125" style="1" bestFit="1" customWidth="1"/>
    <col min="4582" max="4582" width="27.42578125" style="1" customWidth="1"/>
    <col min="4583" max="4583" width="30.140625" style="1" bestFit="1" customWidth="1"/>
    <col min="4584" max="4584" width="21.140625" style="1" customWidth="1"/>
    <col min="4585" max="4585" width="38.7109375" style="1" customWidth="1"/>
    <col min="4586" max="4586" width="15" style="1" bestFit="1" customWidth="1"/>
    <col min="4587" max="4587" width="14.5703125" style="1" customWidth="1"/>
    <col min="4588" max="4588" width="16.85546875" style="1" customWidth="1"/>
    <col min="4589" max="4589" width="10.5703125" style="1" bestFit="1" customWidth="1"/>
    <col min="4590" max="4591" width="9.140625" style="1"/>
    <col min="4592" max="4592" width="10" style="1" bestFit="1" customWidth="1"/>
    <col min="4593" max="4833" width="9.140625" style="1"/>
    <col min="4834" max="4834" width="4.42578125" style="1" bestFit="1" customWidth="1"/>
    <col min="4835" max="4835" width="33.85546875" style="1" customWidth="1"/>
    <col min="4836" max="4836" width="11.42578125" style="1" bestFit="1" customWidth="1"/>
    <col min="4837" max="4837" width="74.5703125" style="1" bestFit="1" customWidth="1"/>
    <col min="4838" max="4838" width="27.42578125" style="1" customWidth="1"/>
    <col min="4839" max="4839" width="30.140625" style="1" bestFit="1" customWidth="1"/>
    <col min="4840" max="4840" width="21.140625" style="1" customWidth="1"/>
    <col min="4841" max="4841" width="38.7109375" style="1" customWidth="1"/>
    <col min="4842" max="4842" width="15" style="1" bestFit="1" customWidth="1"/>
    <col min="4843" max="4843" width="14.5703125" style="1" customWidth="1"/>
    <col min="4844" max="4844" width="16.85546875" style="1" customWidth="1"/>
    <col min="4845" max="4845" width="10.5703125" style="1" bestFit="1" customWidth="1"/>
    <col min="4846" max="4847" width="9.140625" style="1"/>
    <col min="4848" max="4848" width="10" style="1" bestFit="1" customWidth="1"/>
    <col min="4849" max="5089" width="9.140625" style="1"/>
    <col min="5090" max="5090" width="4.42578125" style="1" bestFit="1" customWidth="1"/>
    <col min="5091" max="5091" width="33.85546875" style="1" customWidth="1"/>
    <col min="5092" max="5092" width="11.42578125" style="1" bestFit="1" customWidth="1"/>
    <col min="5093" max="5093" width="74.5703125" style="1" bestFit="1" customWidth="1"/>
    <col min="5094" max="5094" width="27.42578125" style="1" customWidth="1"/>
    <col min="5095" max="5095" width="30.140625" style="1" bestFit="1" customWidth="1"/>
    <col min="5096" max="5096" width="21.140625" style="1" customWidth="1"/>
    <col min="5097" max="5097" width="38.7109375" style="1" customWidth="1"/>
    <col min="5098" max="5098" width="15" style="1" bestFit="1" customWidth="1"/>
    <col min="5099" max="5099" width="14.5703125" style="1" customWidth="1"/>
    <col min="5100" max="5100" width="16.85546875" style="1" customWidth="1"/>
    <col min="5101" max="5101" width="10.5703125" style="1" bestFit="1" customWidth="1"/>
    <col min="5102" max="5103" width="9.140625" style="1"/>
    <col min="5104" max="5104" width="10" style="1" bestFit="1" customWidth="1"/>
    <col min="5105" max="5345" width="9.140625" style="1"/>
    <col min="5346" max="5346" width="4.42578125" style="1" bestFit="1" customWidth="1"/>
    <col min="5347" max="5347" width="33.85546875" style="1" customWidth="1"/>
    <col min="5348" max="5348" width="11.42578125" style="1" bestFit="1" customWidth="1"/>
    <col min="5349" max="5349" width="74.5703125" style="1" bestFit="1" customWidth="1"/>
    <col min="5350" max="5350" width="27.42578125" style="1" customWidth="1"/>
    <col min="5351" max="5351" width="30.140625" style="1" bestFit="1" customWidth="1"/>
    <col min="5352" max="5352" width="21.140625" style="1" customWidth="1"/>
    <col min="5353" max="5353" width="38.7109375" style="1" customWidth="1"/>
    <col min="5354" max="5354" width="15" style="1" bestFit="1" customWidth="1"/>
    <col min="5355" max="5355" width="14.5703125" style="1" customWidth="1"/>
    <col min="5356" max="5356" width="16.85546875" style="1" customWidth="1"/>
    <col min="5357" max="5357" width="10.5703125" style="1" bestFit="1" customWidth="1"/>
    <col min="5358" max="5359" width="9.140625" style="1"/>
    <col min="5360" max="5360" width="10" style="1" bestFit="1" customWidth="1"/>
    <col min="5361" max="5601" width="9.140625" style="1"/>
    <col min="5602" max="5602" width="4.42578125" style="1" bestFit="1" customWidth="1"/>
    <col min="5603" max="5603" width="33.85546875" style="1" customWidth="1"/>
    <col min="5604" max="5604" width="11.42578125" style="1" bestFit="1" customWidth="1"/>
    <col min="5605" max="5605" width="74.5703125" style="1" bestFit="1" customWidth="1"/>
    <col min="5606" max="5606" width="27.42578125" style="1" customWidth="1"/>
    <col min="5607" max="5607" width="30.140625" style="1" bestFit="1" customWidth="1"/>
    <col min="5608" max="5608" width="21.140625" style="1" customWidth="1"/>
    <col min="5609" max="5609" width="38.7109375" style="1" customWidth="1"/>
    <col min="5610" max="5610" width="15" style="1" bestFit="1" customWidth="1"/>
    <col min="5611" max="5611" width="14.5703125" style="1" customWidth="1"/>
    <col min="5612" max="5612" width="16.85546875" style="1" customWidth="1"/>
    <col min="5613" max="5613" width="10.5703125" style="1" bestFit="1" customWidth="1"/>
    <col min="5614" max="5615" width="9.140625" style="1"/>
    <col min="5616" max="5616" width="10" style="1" bestFit="1" customWidth="1"/>
    <col min="5617" max="5857" width="9.140625" style="1"/>
    <col min="5858" max="5858" width="4.42578125" style="1" bestFit="1" customWidth="1"/>
    <col min="5859" max="5859" width="33.85546875" style="1" customWidth="1"/>
    <col min="5860" max="5860" width="11.42578125" style="1" bestFit="1" customWidth="1"/>
    <col min="5861" max="5861" width="74.5703125" style="1" bestFit="1" customWidth="1"/>
    <col min="5862" max="5862" width="27.42578125" style="1" customWidth="1"/>
    <col min="5863" max="5863" width="30.140625" style="1" bestFit="1" customWidth="1"/>
    <col min="5864" max="5864" width="21.140625" style="1" customWidth="1"/>
    <col min="5865" max="5865" width="38.7109375" style="1" customWidth="1"/>
    <col min="5866" max="5866" width="15" style="1" bestFit="1" customWidth="1"/>
    <col min="5867" max="5867" width="14.5703125" style="1" customWidth="1"/>
    <col min="5868" max="5868" width="16.85546875" style="1" customWidth="1"/>
    <col min="5869" max="5869" width="10.5703125" style="1" bestFit="1" customWidth="1"/>
    <col min="5870" max="5871" width="9.140625" style="1"/>
    <col min="5872" max="5872" width="10" style="1" bestFit="1" customWidth="1"/>
    <col min="5873" max="6113" width="9.140625" style="1"/>
    <col min="6114" max="6114" width="4.42578125" style="1" bestFit="1" customWidth="1"/>
    <col min="6115" max="6115" width="33.85546875" style="1" customWidth="1"/>
    <col min="6116" max="6116" width="11.42578125" style="1" bestFit="1" customWidth="1"/>
    <col min="6117" max="6117" width="74.5703125" style="1" bestFit="1" customWidth="1"/>
    <col min="6118" max="6118" width="27.42578125" style="1" customWidth="1"/>
    <col min="6119" max="6119" width="30.140625" style="1" bestFit="1" customWidth="1"/>
    <col min="6120" max="6120" width="21.140625" style="1" customWidth="1"/>
    <col min="6121" max="6121" width="38.7109375" style="1" customWidth="1"/>
    <col min="6122" max="6122" width="15" style="1" bestFit="1" customWidth="1"/>
    <col min="6123" max="6123" width="14.5703125" style="1" customWidth="1"/>
    <col min="6124" max="6124" width="16.85546875" style="1" customWidth="1"/>
    <col min="6125" max="6125" width="10.5703125" style="1" bestFit="1" customWidth="1"/>
    <col min="6126" max="6127" width="9.140625" style="1"/>
    <col min="6128" max="6128" width="10" style="1" bestFit="1" customWidth="1"/>
    <col min="6129" max="6369" width="9.140625" style="1"/>
    <col min="6370" max="6370" width="4.42578125" style="1" bestFit="1" customWidth="1"/>
    <col min="6371" max="6371" width="33.85546875" style="1" customWidth="1"/>
    <col min="6372" max="6372" width="11.42578125" style="1" bestFit="1" customWidth="1"/>
    <col min="6373" max="6373" width="74.5703125" style="1" bestFit="1" customWidth="1"/>
    <col min="6374" max="6374" width="27.42578125" style="1" customWidth="1"/>
    <col min="6375" max="6375" width="30.140625" style="1" bestFit="1" customWidth="1"/>
    <col min="6376" max="6376" width="21.140625" style="1" customWidth="1"/>
    <col min="6377" max="6377" width="38.7109375" style="1" customWidth="1"/>
    <col min="6378" max="6378" width="15" style="1" bestFit="1" customWidth="1"/>
    <col min="6379" max="6379" width="14.5703125" style="1" customWidth="1"/>
    <col min="6380" max="6380" width="16.85546875" style="1" customWidth="1"/>
    <col min="6381" max="6381" width="10.5703125" style="1" bestFit="1" customWidth="1"/>
    <col min="6382" max="6383" width="9.140625" style="1"/>
    <col min="6384" max="6384" width="10" style="1" bestFit="1" customWidth="1"/>
    <col min="6385" max="6625" width="9.140625" style="1"/>
    <col min="6626" max="6626" width="4.42578125" style="1" bestFit="1" customWidth="1"/>
    <col min="6627" max="6627" width="33.85546875" style="1" customWidth="1"/>
    <col min="6628" max="6628" width="11.42578125" style="1" bestFit="1" customWidth="1"/>
    <col min="6629" max="6629" width="74.5703125" style="1" bestFit="1" customWidth="1"/>
    <col min="6630" max="6630" width="27.42578125" style="1" customWidth="1"/>
    <col min="6631" max="6631" width="30.140625" style="1" bestFit="1" customWidth="1"/>
    <col min="6632" max="6632" width="21.140625" style="1" customWidth="1"/>
    <col min="6633" max="6633" width="38.7109375" style="1" customWidth="1"/>
    <col min="6634" max="6634" width="15" style="1" bestFit="1" customWidth="1"/>
    <col min="6635" max="6635" width="14.5703125" style="1" customWidth="1"/>
    <col min="6636" max="6636" width="16.85546875" style="1" customWidth="1"/>
    <col min="6637" max="6637" width="10.5703125" style="1" bestFit="1" customWidth="1"/>
    <col min="6638" max="6639" width="9.140625" style="1"/>
    <col min="6640" max="6640" width="10" style="1" bestFit="1" customWidth="1"/>
    <col min="6641" max="6881" width="9.140625" style="1"/>
    <col min="6882" max="6882" width="4.42578125" style="1" bestFit="1" customWidth="1"/>
    <col min="6883" max="6883" width="33.85546875" style="1" customWidth="1"/>
    <col min="6884" max="6884" width="11.42578125" style="1" bestFit="1" customWidth="1"/>
    <col min="6885" max="6885" width="74.5703125" style="1" bestFit="1" customWidth="1"/>
    <col min="6886" max="6886" width="27.42578125" style="1" customWidth="1"/>
    <col min="6887" max="6887" width="30.140625" style="1" bestFit="1" customWidth="1"/>
    <col min="6888" max="6888" width="21.140625" style="1" customWidth="1"/>
    <col min="6889" max="6889" width="38.7109375" style="1" customWidth="1"/>
    <col min="6890" max="6890" width="15" style="1" bestFit="1" customWidth="1"/>
    <col min="6891" max="6891" width="14.5703125" style="1" customWidth="1"/>
    <col min="6892" max="6892" width="16.85546875" style="1" customWidth="1"/>
    <col min="6893" max="6893" width="10.5703125" style="1" bestFit="1" customWidth="1"/>
    <col min="6894" max="6895" width="9.140625" style="1"/>
    <col min="6896" max="6896" width="10" style="1" bestFit="1" customWidth="1"/>
    <col min="6897" max="7137" width="9.140625" style="1"/>
    <col min="7138" max="7138" width="4.42578125" style="1" bestFit="1" customWidth="1"/>
    <col min="7139" max="7139" width="33.85546875" style="1" customWidth="1"/>
    <col min="7140" max="7140" width="11.42578125" style="1" bestFit="1" customWidth="1"/>
    <col min="7141" max="7141" width="74.5703125" style="1" bestFit="1" customWidth="1"/>
    <col min="7142" max="7142" width="27.42578125" style="1" customWidth="1"/>
    <col min="7143" max="7143" width="30.140625" style="1" bestFit="1" customWidth="1"/>
    <col min="7144" max="7144" width="21.140625" style="1" customWidth="1"/>
    <col min="7145" max="7145" width="38.7109375" style="1" customWidth="1"/>
    <col min="7146" max="7146" width="15" style="1" bestFit="1" customWidth="1"/>
    <col min="7147" max="7147" width="14.5703125" style="1" customWidth="1"/>
    <col min="7148" max="7148" width="16.85546875" style="1" customWidth="1"/>
    <col min="7149" max="7149" width="10.5703125" style="1" bestFit="1" customWidth="1"/>
    <col min="7150" max="7151" width="9.140625" style="1"/>
    <col min="7152" max="7152" width="10" style="1" bestFit="1" customWidth="1"/>
    <col min="7153" max="7393" width="9.140625" style="1"/>
    <col min="7394" max="7394" width="4.42578125" style="1" bestFit="1" customWidth="1"/>
    <col min="7395" max="7395" width="33.85546875" style="1" customWidth="1"/>
    <col min="7396" max="7396" width="11.42578125" style="1" bestFit="1" customWidth="1"/>
    <col min="7397" max="7397" width="74.5703125" style="1" bestFit="1" customWidth="1"/>
    <col min="7398" max="7398" width="27.42578125" style="1" customWidth="1"/>
    <col min="7399" max="7399" width="30.140625" style="1" bestFit="1" customWidth="1"/>
    <col min="7400" max="7400" width="21.140625" style="1" customWidth="1"/>
    <col min="7401" max="7401" width="38.7109375" style="1" customWidth="1"/>
    <col min="7402" max="7402" width="15" style="1" bestFit="1" customWidth="1"/>
    <col min="7403" max="7403" width="14.5703125" style="1" customWidth="1"/>
    <col min="7404" max="7404" width="16.85546875" style="1" customWidth="1"/>
    <col min="7405" max="7405" width="10.5703125" style="1" bestFit="1" customWidth="1"/>
    <col min="7406" max="7407" width="9.140625" style="1"/>
    <col min="7408" max="7408" width="10" style="1" bestFit="1" customWidth="1"/>
    <col min="7409" max="7649" width="9.140625" style="1"/>
    <col min="7650" max="7650" width="4.42578125" style="1" bestFit="1" customWidth="1"/>
    <col min="7651" max="7651" width="33.85546875" style="1" customWidth="1"/>
    <col min="7652" max="7652" width="11.42578125" style="1" bestFit="1" customWidth="1"/>
    <col min="7653" max="7653" width="74.5703125" style="1" bestFit="1" customWidth="1"/>
    <col min="7654" max="7654" width="27.42578125" style="1" customWidth="1"/>
    <col min="7655" max="7655" width="30.140625" style="1" bestFit="1" customWidth="1"/>
    <col min="7656" max="7656" width="21.140625" style="1" customWidth="1"/>
    <col min="7657" max="7657" width="38.7109375" style="1" customWidth="1"/>
    <col min="7658" max="7658" width="15" style="1" bestFit="1" customWidth="1"/>
    <col min="7659" max="7659" width="14.5703125" style="1" customWidth="1"/>
    <col min="7660" max="7660" width="16.85546875" style="1" customWidth="1"/>
    <col min="7661" max="7661" width="10.5703125" style="1" bestFit="1" customWidth="1"/>
    <col min="7662" max="7663" width="9.140625" style="1"/>
    <col min="7664" max="7664" width="10" style="1" bestFit="1" customWidth="1"/>
    <col min="7665" max="7905" width="9.140625" style="1"/>
    <col min="7906" max="7906" width="4.42578125" style="1" bestFit="1" customWidth="1"/>
    <col min="7907" max="7907" width="33.85546875" style="1" customWidth="1"/>
    <col min="7908" max="7908" width="11.42578125" style="1" bestFit="1" customWidth="1"/>
    <col min="7909" max="7909" width="74.5703125" style="1" bestFit="1" customWidth="1"/>
    <col min="7910" max="7910" width="27.42578125" style="1" customWidth="1"/>
    <col min="7911" max="7911" width="30.140625" style="1" bestFit="1" customWidth="1"/>
    <col min="7912" max="7912" width="21.140625" style="1" customWidth="1"/>
    <col min="7913" max="7913" width="38.7109375" style="1" customWidth="1"/>
    <col min="7914" max="7914" width="15" style="1" bestFit="1" customWidth="1"/>
    <col min="7915" max="7915" width="14.5703125" style="1" customWidth="1"/>
    <col min="7916" max="7916" width="16.85546875" style="1" customWidth="1"/>
    <col min="7917" max="7917" width="10.5703125" style="1" bestFit="1" customWidth="1"/>
    <col min="7918" max="7919" width="9.140625" style="1"/>
    <col min="7920" max="7920" width="10" style="1" bestFit="1" customWidth="1"/>
    <col min="7921" max="8161" width="9.140625" style="1"/>
    <col min="8162" max="8162" width="4.42578125" style="1" bestFit="1" customWidth="1"/>
    <col min="8163" max="8163" width="33.85546875" style="1" customWidth="1"/>
    <col min="8164" max="8164" width="11.42578125" style="1" bestFit="1" customWidth="1"/>
    <col min="8165" max="8165" width="74.5703125" style="1" bestFit="1" customWidth="1"/>
    <col min="8166" max="8166" width="27.42578125" style="1" customWidth="1"/>
    <col min="8167" max="8167" width="30.140625" style="1" bestFit="1" customWidth="1"/>
    <col min="8168" max="8168" width="21.140625" style="1" customWidth="1"/>
    <col min="8169" max="8169" width="38.7109375" style="1" customWidth="1"/>
    <col min="8170" max="8170" width="15" style="1" bestFit="1" customWidth="1"/>
    <col min="8171" max="8171" width="14.5703125" style="1" customWidth="1"/>
    <col min="8172" max="8172" width="16.85546875" style="1" customWidth="1"/>
    <col min="8173" max="8173" width="10.5703125" style="1" bestFit="1" customWidth="1"/>
    <col min="8174" max="8175" width="9.140625" style="1"/>
    <col min="8176" max="8176" width="10" style="1" bestFit="1" customWidth="1"/>
    <col min="8177" max="8417" width="9.140625" style="1"/>
    <col min="8418" max="8418" width="4.42578125" style="1" bestFit="1" customWidth="1"/>
    <col min="8419" max="8419" width="33.85546875" style="1" customWidth="1"/>
    <col min="8420" max="8420" width="11.42578125" style="1" bestFit="1" customWidth="1"/>
    <col min="8421" max="8421" width="74.5703125" style="1" bestFit="1" customWidth="1"/>
    <col min="8422" max="8422" width="27.42578125" style="1" customWidth="1"/>
    <col min="8423" max="8423" width="30.140625" style="1" bestFit="1" customWidth="1"/>
    <col min="8424" max="8424" width="21.140625" style="1" customWidth="1"/>
    <col min="8425" max="8425" width="38.7109375" style="1" customWidth="1"/>
    <col min="8426" max="8426" width="15" style="1" bestFit="1" customWidth="1"/>
    <col min="8427" max="8427" width="14.5703125" style="1" customWidth="1"/>
    <col min="8428" max="8428" width="16.85546875" style="1" customWidth="1"/>
    <col min="8429" max="8429" width="10.5703125" style="1" bestFit="1" customWidth="1"/>
    <col min="8430" max="8431" width="9.140625" style="1"/>
    <col min="8432" max="8432" width="10" style="1" bestFit="1" customWidth="1"/>
    <col min="8433" max="8673" width="9.140625" style="1"/>
    <col min="8674" max="8674" width="4.42578125" style="1" bestFit="1" customWidth="1"/>
    <col min="8675" max="8675" width="33.85546875" style="1" customWidth="1"/>
    <col min="8676" max="8676" width="11.42578125" style="1" bestFit="1" customWidth="1"/>
    <col min="8677" max="8677" width="74.5703125" style="1" bestFit="1" customWidth="1"/>
    <col min="8678" max="8678" width="27.42578125" style="1" customWidth="1"/>
    <col min="8679" max="8679" width="30.140625" style="1" bestFit="1" customWidth="1"/>
    <col min="8680" max="8680" width="21.140625" style="1" customWidth="1"/>
    <col min="8681" max="8681" width="38.7109375" style="1" customWidth="1"/>
    <col min="8682" max="8682" width="15" style="1" bestFit="1" customWidth="1"/>
    <col min="8683" max="8683" width="14.5703125" style="1" customWidth="1"/>
    <col min="8684" max="8684" width="16.85546875" style="1" customWidth="1"/>
    <col min="8685" max="8685" width="10.5703125" style="1" bestFit="1" customWidth="1"/>
    <col min="8686" max="8687" width="9.140625" style="1"/>
    <col min="8688" max="8688" width="10" style="1" bestFit="1" customWidth="1"/>
    <col min="8689" max="8929" width="9.140625" style="1"/>
    <col min="8930" max="8930" width="4.42578125" style="1" bestFit="1" customWidth="1"/>
    <col min="8931" max="8931" width="33.85546875" style="1" customWidth="1"/>
    <col min="8932" max="8932" width="11.42578125" style="1" bestFit="1" customWidth="1"/>
    <col min="8933" max="8933" width="74.5703125" style="1" bestFit="1" customWidth="1"/>
    <col min="8934" max="8934" width="27.42578125" style="1" customWidth="1"/>
    <col min="8935" max="8935" width="30.140625" style="1" bestFit="1" customWidth="1"/>
    <col min="8936" max="8936" width="21.140625" style="1" customWidth="1"/>
    <col min="8937" max="8937" width="38.7109375" style="1" customWidth="1"/>
    <col min="8938" max="8938" width="15" style="1" bestFit="1" customWidth="1"/>
    <col min="8939" max="8939" width="14.5703125" style="1" customWidth="1"/>
    <col min="8940" max="8940" width="16.85546875" style="1" customWidth="1"/>
    <col min="8941" max="8941" width="10.5703125" style="1" bestFit="1" customWidth="1"/>
    <col min="8942" max="8943" width="9.140625" style="1"/>
    <col min="8944" max="8944" width="10" style="1" bestFit="1" customWidth="1"/>
    <col min="8945" max="9185" width="9.140625" style="1"/>
    <col min="9186" max="9186" width="4.42578125" style="1" bestFit="1" customWidth="1"/>
    <col min="9187" max="9187" width="33.85546875" style="1" customWidth="1"/>
    <col min="9188" max="9188" width="11.42578125" style="1" bestFit="1" customWidth="1"/>
    <col min="9189" max="9189" width="74.5703125" style="1" bestFit="1" customWidth="1"/>
    <col min="9190" max="9190" width="27.42578125" style="1" customWidth="1"/>
    <col min="9191" max="9191" width="30.140625" style="1" bestFit="1" customWidth="1"/>
    <col min="9192" max="9192" width="21.140625" style="1" customWidth="1"/>
    <col min="9193" max="9193" width="38.7109375" style="1" customWidth="1"/>
    <col min="9194" max="9194" width="15" style="1" bestFit="1" customWidth="1"/>
    <col min="9195" max="9195" width="14.5703125" style="1" customWidth="1"/>
    <col min="9196" max="9196" width="16.85546875" style="1" customWidth="1"/>
    <col min="9197" max="9197" width="10.5703125" style="1" bestFit="1" customWidth="1"/>
    <col min="9198" max="9199" width="9.140625" style="1"/>
    <col min="9200" max="9200" width="10" style="1" bestFit="1" customWidth="1"/>
    <col min="9201" max="9441" width="9.140625" style="1"/>
    <col min="9442" max="9442" width="4.42578125" style="1" bestFit="1" customWidth="1"/>
    <col min="9443" max="9443" width="33.85546875" style="1" customWidth="1"/>
    <col min="9444" max="9444" width="11.42578125" style="1" bestFit="1" customWidth="1"/>
    <col min="9445" max="9445" width="74.5703125" style="1" bestFit="1" customWidth="1"/>
    <col min="9446" max="9446" width="27.42578125" style="1" customWidth="1"/>
    <col min="9447" max="9447" width="30.140625" style="1" bestFit="1" customWidth="1"/>
    <col min="9448" max="9448" width="21.140625" style="1" customWidth="1"/>
    <col min="9449" max="9449" width="38.7109375" style="1" customWidth="1"/>
    <col min="9450" max="9450" width="15" style="1" bestFit="1" customWidth="1"/>
    <col min="9451" max="9451" width="14.5703125" style="1" customWidth="1"/>
    <col min="9452" max="9452" width="16.85546875" style="1" customWidth="1"/>
    <col min="9453" max="9453" width="10.5703125" style="1" bestFit="1" customWidth="1"/>
    <col min="9454" max="9455" width="9.140625" style="1"/>
    <col min="9456" max="9456" width="10" style="1" bestFit="1" customWidth="1"/>
    <col min="9457" max="9697" width="9.140625" style="1"/>
    <col min="9698" max="9698" width="4.42578125" style="1" bestFit="1" customWidth="1"/>
    <col min="9699" max="9699" width="33.85546875" style="1" customWidth="1"/>
    <col min="9700" max="9700" width="11.42578125" style="1" bestFit="1" customWidth="1"/>
    <col min="9701" max="9701" width="74.5703125" style="1" bestFit="1" customWidth="1"/>
    <col min="9702" max="9702" width="27.42578125" style="1" customWidth="1"/>
    <col min="9703" max="9703" width="30.140625" style="1" bestFit="1" customWidth="1"/>
    <col min="9704" max="9704" width="21.140625" style="1" customWidth="1"/>
    <col min="9705" max="9705" width="38.7109375" style="1" customWidth="1"/>
    <col min="9706" max="9706" width="15" style="1" bestFit="1" customWidth="1"/>
    <col min="9707" max="9707" width="14.5703125" style="1" customWidth="1"/>
    <col min="9708" max="9708" width="16.85546875" style="1" customWidth="1"/>
    <col min="9709" max="9709" width="10.5703125" style="1" bestFit="1" customWidth="1"/>
    <col min="9710" max="9711" width="9.140625" style="1"/>
    <col min="9712" max="9712" width="10" style="1" bestFit="1" customWidth="1"/>
    <col min="9713" max="9953" width="9.140625" style="1"/>
    <col min="9954" max="9954" width="4.42578125" style="1" bestFit="1" customWidth="1"/>
    <col min="9955" max="9955" width="33.85546875" style="1" customWidth="1"/>
    <col min="9956" max="9956" width="11.42578125" style="1" bestFit="1" customWidth="1"/>
    <col min="9957" max="9957" width="74.5703125" style="1" bestFit="1" customWidth="1"/>
    <col min="9958" max="9958" width="27.42578125" style="1" customWidth="1"/>
    <col min="9959" max="9959" width="30.140625" style="1" bestFit="1" customWidth="1"/>
    <col min="9960" max="9960" width="21.140625" style="1" customWidth="1"/>
    <col min="9961" max="9961" width="38.7109375" style="1" customWidth="1"/>
    <col min="9962" max="9962" width="15" style="1" bestFit="1" customWidth="1"/>
    <col min="9963" max="9963" width="14.5703125" style="1" customWidth="1"/>
    <col min="9964" max="9964" width="16.85546875" style="1" customWidth="1"/>
    <col min="9965" max="9965" width="10.5703125" style="1" bestFit="1" customWidth="1"/>
    <col min="9966" max="9967" width="9.140625" style="1"/>
    <col min="9968" max="9968" width="10" style="1" bestFit="1" customWidth="1"/>
    <col min="9969" max="10209" width="9.140625" style="1"/>
    <col min="10210" max="10210" width="4.42578125" style="1" bestFit="1" customWidth="1"/>
    <col min="10211" max="10211" width="33.85546875" style="1" customWidth="1"/>
    <col min="10212" max="10212" width="11.42578125" style="1" bestFit="1" customWidth="1"/>
    <col min="10213" max="10213" width="74.5703125" style="1" bestFit="1" customWidth="1"/>
    <col min="10214" max="10214" width="27.42578125" style="1" customWidth="1"/>
    <col min="10215" max="10215" width="30.140625" style="1" bestFit="1" customWidth="1"/>
    <col min="10216" max="10216" width="21.140625" style="1" customWidth="1"/>
    <col min="10217" max="10217" width="38.7109375" style="1" customWidth="1"/>
    <col min="10218" max="10218" width="15" style="1" bestFit="1" customWidth="1"/>
    <col min="10219" max="10219" width="14.5703125" style="1" customWidth="1"/>
    <col min="10220" max="10220" width="16.85546875" style="1" customWidth="1"/>
    <col min="10221" max="10221" width="10.5703125" style="1" bestFit="1" customWidth="1"/>
    <col min="10222" max="10223" width="9.140625" style="1"/>
    <col min="10224" max="10224" width="10" style="1" bestFit="1" customWidth="1"/>
    <col min="10225" max="10465" width="9.140625" style="1"/>
    <col min="10466" max="10466" width="4.42578125" style="1" bestFit="1" customWidth="1"/>
    <col min="10467" max="10467" width="33.85546875" style="1" customWidth="1"/>
    <col min="10468" max="10468" width="11.42578125" style="1" bestFit="1" customWidth="1"/>
    <col min="10469" max="10469" width="74.5703125" style="1" bestFit="1" customWidth="1"/>
    <col min="10470" max="10470" width="27.42578125" style="1" customWidth="1"/>
    <col min="10471" max="10471" width="30.140625" style="1" bestFit="1" customWidth="1"/>
    <col min="10472" max="10472" width="21.140625" style="1" customWidth="1"/>
    <col min="10473" max="10473" width="38.7109375" style="1" customWidth="1"/>
    <col min="10474" max="10474" width="15" style="1" bestFit="1" customWidth="1"/>
    <col min="10475" max="10475" width="14.5703125" style="1" customWidth="1"/>
    <col min="10476" max="10476" width="16.85546875" style="1" customWidth="1"/>
    <col min="10477" max="10477" width="10.5703125" style="1" bestFit="1" customWidth="1"/>
    <col min="10478" max="10479" width="9.140625" style="1"/>
    <col min="10480" max="10480" width="10" style="1" bestFit="1" customWidth="1"/>
    <col min="10481" max="10721" width="9.140625" style="1"/>
    <col min="10722" max="10722" width="4.42578125" style="1" bestFit="1" customWidth="1"/>
    <col min="10723" max="10723" width="33.85546875" style="1" customWidth="1"/>
    <col min="10724" max="10724" width="11.42578125" style="1" bestFit="1" customWidth="1"/>
    <col min="10725" max="10725" width="74.5703125" style="1" bestFit="1" customWidth="1"/>
    <col min="10726" max="10726" width="27.42578125" style="1" customWidth="1"/>
    <col min="10727" max="10727" width="30.140625" style="1" bestFit="1" customWidth="1"/>
    <col min="10728" max="10728" width="21.140625" style="1" customWidth="1"/>
    <col min="10729" max="10729" width="38.7109375" style="1" customWidth="1"/>
    <col min="10730" max="10730" width="15" style="1" bestFit="1" customWidth="1"/>
    <col min="10731" max="10731" width="14.5703125" style="1" customWidth="1"/>
    <col min="10732" max="10732" width="16.85546875" style="1" customWidth="1"/>
    <col min="10733" max="10733" width="10.5703125" style="1" bestFit="1" customWidth="1"/>
    <col min="10734" max="10735" width="9.140625" style="1"/>
    <col min="10736" max="10736" width="10" style="1" bestFit="1" customWidth="1"/>
    <col min="10737" max="10977" width="9.140625" style="1"/>
    <col min="10978" max="10978" width="4.42578125" style="1" bestFit="1" customWidth="1"/>
    <col min="10979" max="10979" width="33.85546875" style="1" customWidth="1"/>
    <col min="10980" max="10980" width="11.42578125" style="1" bestFit="1" customWidth="1"/>
    <col min="10981" max="10981" width="74.5703125" style="1" bestFit="1" customWidth="1"/>
    <col min="10982" max="10982" width="27.42578125" style="1" customWidth="1"/>
    <col min="10983" max="10983" width="30.140625" style="1" bestFit="1" customWidth="1"/>
    <col min="10984" max="10984" width="21.140625" style="1" customWidth="1"/>
    <col min="10985" max="10985" width="38.7109375" style="1" customWidth="1"/>
    <col min="10986" max="10986" width="15" style="1" bestFit="1" customWidth="1"/>
    <col min="10987" max="10987" width="14.5703125" style="1" customWidth="1"/>
    <col min="10988" max="10988" width="16.85546875" style="1" customWidth="1"/>
    <col min="10989" max="10989" width="10.5703125" style="1" bestFit="1" customWidth="1"/>
    <col min="10990" max="10991" width="9.140625" style="1"/>
    <col min="10992" max="10992" width="10" style="1" bestFit="1" customWidth="1"/>
    <col min="10993" max="11233" width="9.140625" style="1"/>
    <col min="11234" max="11234" width="4.42578125" style="1" bestFit="1" customWidth="1"/>
    <col min="11235" max="11235" width="33.85546875" style="1" customWidth="1"/>
    <col min="11236" max="11236" width="11.42578125" style="1" bestFit="1" customWidth="1"/>
    <col min="11237" max="11237" width="74.5703125" style="1" bestFit="1" customWidth="1"/>
    <col min="11238" max="11238" width="27.42578125" style="1" customWidth="1"/>
    <col min="11239" max="11239" width="30.140625" style="1" bestFit="1" customWidth="1"/>
    <col min="11240" max="11240" width="21.140625" style="1" customWidth="1"/>
    <col min="11241" max="11241" width="38.7109375" style="1" customWidth="1"/>
    <col min="11242" max="11242" width="15" style="1" bestFit="1" customWidth="1"/>
    <col min="11243" max="11243" width="14.5703125" style="1" customWidth="1"/>
    <col min="11244" max="11244" width="16.85546875" style="1" customWidth="1"/>
    <col min="11245" max="11245" width="10.5703125" style="1" bestFit="1" customWidth="1"/>
    <col min="11246" max="11247" width="9.140625" style="1"/>
    <col min="11248" max="11248" width="10" style="1" bestFit="1" customWidth="1"/>
    <col min="11249" max="11489" width="9.140625" style="1"/>
    <col min="11490" max="11490" width="4.42578125" style="1" bestFit="1" customWidth="1"/>
    <col min="11491" max="11491" width="33.85546875" style="1" customWidth="1"/>
    <col min="11492" max="11492" width="11.42578125" style="1" bestFit="1" customWidth="1"/>
    <col min="11493" max="11493" width="74.5703125" style="1" bestFit="1" customWidth="1"/>
    <col min="11494" max="11494" width="27.42578125" style="1" customWidth="1"/>
    <col min="11495" max="11495" width="30.140625" style="1" bestFit="1" customWidth="1"/>
    <col min="11496" max="11496" width="21.140625" style="1" customWidth="1"/>
    <col min="11497" max="11497" width="38.7109375" style="1" customWidth="1"/>
    <col min="11498" max="11498" width="15" style="1" bestFit="1" customWidth="1"/>
    <col min="11499" max="11499" width="14.5703125" style="1" customWidth="1"/>
    <col min="11500" max="11500" width="16.85546875" style="1" customWidth="1"/>
    <col min="11501" max="11501" width="10.5703125" style="1" bestFit="1" customWidth="1"/>
    <col min="11502" max="11503" width="9.140625" style="1"/>
    <col min="11504" max="11504" width="10" style="1" bestFit="1" customWidth="1"/>
    <col min="11505" max="11745" width="9.140625" style="1"/>
    <col min="11746" max="11746" width="4.42578125" style="1" bestFit="1" customWidth="1"/>
    <col min="11747" max="11747" width="33.85546875" style="1" customWidth="1"/>
    <col min="11748" max="11748" width="11.42578125" style="1" bestFit="1" customWidth="1"/>
    <col min="11749" max="11749" width="74.5703125" style="1" bestFit="1" customWidth="1"/>
    <col min="11750" max="11750" width="27.42578125" style="1" customWidth="1"/>
    <col min="11751" max="11751" width="30.140625" style="1" bestFit="1" customWidth="1"/>
    <col min="11752" max="11752" width="21.140625" style="1" customWidth="1"/>
    <col min="11753" max="11753" width="38.7109375" style="1" customWidth="1"/>
    <col min="11754" max="11754" width="15" style="1" bestFit="1" customWidth="1"/>
    <col min="11755" max="11755" width="14.5703125" style="1" customWidth="1"/>
    <col min="11756" max="11756" width="16.85546875" style="1" customWidth="1"/>
    <col min="11757" max="11757" width="10.5703125" style="1" bestFit="1" customWidth="1"/>
    <col min="11758" max="11759" width="9.140625" style="1"/>
    <col min="11760" max="11760" width="10" style="1" bestFit="1" customWidth="1"/>
    <col min="11761" max="12001" width="9.140625" style="1"/>
    <col min="12002" max="12002" width="4.42578125" style="1" bestFit="1" customWidth="1"/>
    <col min="12003" max="12003" width="33.85546875" style="1" customWidth="1"/>
    <col min="12004" max="12004" width="11.42578125" style="1" bestFit="1" customWidth="1"/>
    <col min="12005" max="12005" width="74.5703125" style="1" bestFit="1" customWidth="1"/>
    <col min="12006" max="12006" width="27.42578125" style="1" customWidth="1"/>
    <col min="12007" max="12007" width="30.140625" style="1" bestFit="1" customWidth="1"/>
    <col min="12008" max="12008" width="21.140625" style="1" customWidth="1"/>
    <col min="12009" max="12009" width="38.7109375" style="1" customWidth="1"/>
    <col min="12010" max="12010" width="15" style="1" bestFit="1" customWidth="1"/>
    <col min="12011" max="12011" width="14.5703125" style="1" customWidth="1"/>
    <col min="12012" max="12012" width="16.85546875" style="1" customWidth="1"/>
    <col min="12013" max="12013" width="10.5703125" style="1" bestFit="1" customWidth="1"/>
    <col min="12014" max="12015" width="9.140625" style="1"/>
    <col min="12016" max="12016" width="10" style="1" bestFit="1" customWidth="1"/>
    <col min="12017" max="12257" width="9.140625" style="1"/>
    <col min="12258" max="12258" width="4.42578125" style="1" bestFit="1" customWidth="1"/>
    <col min="12259" max="12259" width="33.85546875" style="1" customWidth="1"/>
    <col min="12260" max="12260" width="11.42578125" style="1" bestFit="1" customWidth="1"/>
    <col min="12261" max="12261" width="74.5703125" style="1" bestFit="1" customWidth="1"/>
    <col min="12262" max="12262" width="27.42578125" style="1" customWidth="1"/>
    <col min="12263" max="12263" width="30.140625" style="1" bestFit="1" customWidth="1"/>
    <col min="12264" max="12264" width="21.140625" style="1" customWidth="1"/>
    <col min="12265" max="12265" width="38.7109375" style="1" customWidth="1"/>
    <col min="12266" max="12266" width="15" style="1" bestFit="1" customWidth="1"/>
    <col min="12267" max="12267" width="14.5703125" style="1" customWidth="1"/>
    <col min="12268" max="12268" width="16.85546875" style="1" customWidth="1"/>
    <col min="12269" max="12269" width="10.5703125" style="1" bestFit="1" customWidth="1"/>
    <col min="12270" max="12271" width="9.140625" style="1"/>
    <col min="12272" max="12272" width="10" style="1" bestFit="1" customWidth="1"/>
    <col min="12273" max="12513" width="9.140625" style="1"/>
    <col min="12514" max="12514" width="4.42578125" style="1" bestFit="1" customWidth="1"/>
    <col min="12515" max="12515" width="33.85546875" style="1" customWidth="1"/>
    <col min="12516" max="12516" width="11.42578125" style="1" bestFit="1" customWidth="1"/>
    <col min="12517" max="12517" width="74.5703125" style="1" bestFit="1" customWidth="1"/>
    <col min="12518" max="12518" width="27.42578125" style="1" customWidth="1"/>
    <col min="12519" max="12519" width="30.140625" style="1" bestFit="1" customWidth="1"/>
    <col min="12520" max="12520" width="21.140625" style="1" customWidth="1"/>
    <col min="12521" max="12521" width="38.7109375" style="1" customWidth="1"/>
    <col min="12522" max="12522" width="15" style="1" bestFit="1" customWidth="1"/>
    <col min="12523" max="12523" width="14.5703125" style="1" customWidth="1"/>
    <col min="12524" max="12524" width="16.85546875" style="1" customWidth="1"/>
    <col min="12525" max="12525" width="10.5703125" style="1" bestFit="1" customWidth="1"/>
    <col min="12526" max="12527" width="9.140625" style="1"/>
    <col min="12528" max="12528" width="10" style="1" bestFit="1" customWidth="1"/>
    <col min="12529" max="12769" width="9.140625" style="1"/>
    <col min="12770" max="12770" width="4.42578125" style="1" bestFit="1" customWidth="1"/>
    <col min="12771" max="12771" width="33.85546875" style="1" customWidth="1"/>
    <col min="12772" max="12772" width="11.42578125" style="1" bestFit="1" customWidth="1"/>
    <col min="12773" max="12773" width="74.5703125" style="1" bestFit="1" customWidth="1"/>
    <col min="12774" max="12774" width="27.42578125" style="1" customWidth="1"/>
    <col min="12775" max="12775" width="30.140625" style="1" bestFit="1" customWidth="1"/>
    <col min="12776" max="12776" width="21.140625" style="1" customWidth="1"/>
    <col min="12777" max="12777" width="38.7109375" style="1" customWidth="1"/>
    <col min="12778" max="12778" width="15" style="1" bestFit="1" customWidth="1"/>
    <col min="12779" max="12779" width="14.5703125" style="1" customWidth="1"/>
    <col min="12780" max="12780" width="16.85546875" style="1" customWidth="1"/>
    <col min="12781" max="12781" width="10.5703125" style="1" bestFit="1" customWidth="1"/>
    <col min="12782" max="12783" width="9.140625" style="1"/>
    <col min="12784" max="12784" width="10" style="1" bestFit="1" customWidth="1"/>
    <col min="12785" max="13025" width="9.140625" style="1"/>
    <col min="13026" max="13026" width="4.42578125" style="1" bestFit="1" customWidth="1"/>
    <col min="13027" max="13027" width="33.85546875" style="1" customWidth="1"/>
    <col min="13028" max="13028" width="11.42578125" style="1" bestFit="1" customWidth="1"/>
    <col min="13029" max="13029" width="74.5703125" style="1" bestFit="1" customWidth="1"/>
    <col min="13030" max="13030" width="27.42578125" style="1" customWidth="1"/>
    <col min="13031" max="13031" width="30.140625" style="1" bestFit="1" customWidth="1"/>
    <col min="13032" max="13032" width="21.140625" style="1" customWidth="1"/>
    <col min="13033" max="13033" width="38.7109375" style="1" customWidth="1"/>
    <col min="13034" max="13034" width="15" style="1" bestFit="1" customWidth="1"/>
    <col min="13035" max="13035" width="14.5703125" style="1" customWidth="1"/>
    <col min="13036" max="13036" width="16.85546875" style="1" customWidth="1"/>
    <col min="13037" max="13037" width="10.5703125" style="1" bestFit="1" customWidth="1"/>
    <col min="13038" max="13039" width="9.140625" style="1"/>
    <col min="13040" max="13040" width="10" style="1" bestFit="1" customWidth="1"/>
    <col min="13041" max="13281" width="9.140625" style="1"/>
    <col min="13282" max="13282" width="4.42578125" style="1" bestFit="1" customWidth="1"/>
    <col min="13283" max="13283" width="33.85546875" style="1" customWidth="1"/>
    <col min="13284" max="13284" width="11.42578125" style="1" bestFit="1" customWidth="1"/>
    <col min="13285" max="13285" width="74.5703125" style="1" bestFit="1" customWidth="1"/>
    <col min="13286" max="13286" width="27.42578125" style="1" customWidth="1"/>
    <col min="13287" max="13287" width="30.140625" style="1" bestFit="1" customWidth="1"/>
    <col min="13288" max="13288" width="21.140625" style="1" customWidth="1"/>
    <col min="13289" max="13289" width="38.7109375" style="1" customWidth="1"/>
    <col min="13290" max="13290" width="15" style="1" bestFit="1" customWidth="1"/>
    <col min="13291" max="13291" width="14.5703125" style="1" customWidth="1"/>
    <col min="13292" max="13292" width="16.85546875" style="1" customWidth="1"/>
    <col min="13293" max="13293" width="10.5703125" style="1" bestFit="1" customWidth="1"/>
    <col min="13294" max="13295" width="9.140625" style="1"/>
    <col min="13296" max="13296" width="10" style="1" bestFit="1" customWidth="1"/>
    <col min="13297" max="13537" width="9.140625" style="1"/>
    <col min="13538" max="13538" width="4.42578125" style="1" bestFit="1" customWidth="1"/>
    <col min="13539" max="13539" width="33.85546875" style="1" customWidth="1"/>
    <col min="13540" max="13540" width="11.42578125" style="1" bestFit="1" customWidth="1"/>
    <col min="13541" max="13541" width="74.5703125" style="1" bestFit="1" customWidth="1"/>
    <col min="13542" max="13542" width="27.42578125" style="1" customWidth="1"/>
    <col min="13543" max="13543" width="30.140625" style="1" bestFit="1" customWidth="1"/>
    <col min="13544" max="13544" width="21.140625" style="1" customWidth="1"/>
    <col min="13545" max="13545" width="38.7109375" style="1" customWidth="1"/>
    <col min="13546" max="13546" width="15" style="1" bestFit="1" customWidth="1"/>
    <col min="13547" max="13547" width="14.5703125" style="1" customWidth="1"/>
    <col min="13548" max="13548" width="16.85546875" style="1" customWidth="1"/>
    <col min="13549" max="13549" width="10.5703125" style="1" bestFit="1" customWidth="1"/>
    <col min="13550" max="13551" width="9.140625" style="1"/>
    <col min="13552" max="13552" width="10" style="1" bestFit="1" customWidth="1"/>
    <col min="13553" max="13793" width="9.140625" style="1"/>
    <col min="13794" max="13794" width="4.42578125" style="1" bestFit="1" customWidth="1"/>
    <col min="13795" max="13795" width="33.85546875" style="1" customWidth="1"/>
    <col min="13796" max="13796" width="11.42578125" style="1" bestFit="1" customWidth="1"/>
    <col min="13797" max="13797" width="74.5703125" style="1" bestFit="1" customWidth="1"/>
    <col min="13798" max="13798" width="27.42578125" style="1" customWidth="1"/>
    <col min="13799" max="13799" width="30.140625" style="1" bestFit="1" customWidth="1"/>
    <col min="13800" max="13800" width="21.140625" style="1" customWidth="1"/>
    <col min="13801" max="13801" width="38.7109375" style="1" customWidth="1"/>
    <col min="13802" max="13802" width="15" style="1" bestFit="1" customWidth="1"/>
    <col min="13803" max="13803" width="14.5703125" style="1" customWidth="1"/>
    <col min="13804" max="13804" width="16.85546875" style="1" customWidth="1"/>
    <col min="13805" max="13805" width="10.5703125" style="1" bestFit="1" customWidth="1"/>
    <col min="13806" max="13807" width="9.140625" style="1"/>
    <col min="13808" max="13808" width="10" style="1" bestFit="1" customWidth="1"/>
    <col min="13809" max="14049" width="9.140625" style="1"/>
    <col min="14050" max="14050" width="4.42578125" style="1" bestFit="1" customWidth="1"/>
    <col min="14051" max="14051" width="33.85546875" style="1" customWidth="1"/>
    <col min="14052" max="14052" width="11.42578125" style="1" bestFit="1" customWidth="1"/>
    <col min="14053" max="14053" width="74.5703125" style="1" bestFit="1" customWidth="1"/>
    <col min="14054" max="14054" width="27.42578125" style="1" customWidth="1"/>
    <col min="14055" max="14055" width="30.140625" style="1" bestFit="1" customWidth="1"/>
    <col min="14056" max="14056" width="21.140625" style="1" customWidth="1"/>
    <col min="14057" max="14057" width="38.7109375" style="1" customWidth="1"/>
    <col min="14058" max="14058" width="15" style="1" bestFit="1" customWidth="1"/>
    <col min="14059" max="14059" width="14.5703125" style="1" customWidth="1"/>
    <col min="14060" max="14060" width="16.85546875" style="1" customWidth="1"/>
    <col min="14061" max="14061" width="10.5703125" style="1" bestFit="1" customWidth="1"/>
    <col min="14062" max="14063" width="9.140625" style="1"/>
    <col min="14064" max="14064" width="10" style="1" bestFit="1" customWidth="1"/>
    <col min="14065" max="14305" width="9.140625" style="1"/>
    <col min="14306" max="14306" width="4.42578125" style="1" bestFit="1" customWidth="1"/>
    <col min="14307" max="14307" width="33.85546875" style="1" customWidth="1"/>
    <col min="14308" max="14308" width="11.42578125" style="1" bestFit="1" customWidth="1"/>
    <col min="14309" max="14309" width="74.5703125" style="1" bestFit="1" customWidth="1"/>
    <col min="14310" max="14310" width="27.42578125" style="1" customWidth="1"/>
    <col min="14311" max="14311" width="30.140625" style="1" bestFit="1" customWidth="1"/>
    <col min="14312" max="14312" width="21.140625" style="1" customWidth="1"/>
    <col min="14313" max="14313" width="38.7109375" style="1" customWidth="1"/>
    <col min="14314" max="14314" width="15" style="1" bestFit="1" customWidth="1"/>
    <col min="14315" max="14315" width="14.5703125" style="1" customWidth="1"/>
    <col min="14316" max="14316" width="16.85546875" style="1" customWidth="1"/>
    <col min="14317" max="14317" width="10.5703125" style="1" bestFit="1" customWidth="1"/>
    <col min="14318" max="14319" width="9.140625" style="1"/>
    <col min="14320" max="14320" width="10" style="1" bestFit="1" customWidth="1"/>
    <col min="14321" max="14561" width="9.140625" style="1"/>
    <col min="14562" max="14562" width="4.42578125" style="1" bestFit="1" customWidth="1"/>
    <col min="14563" max="14563" width="33.85546875" style="1" customWidth="1"/>
    <col min="14564" max="14564" width="11.42578125" style="1" bestFit="1" customWidth="1"/>
    <col min="14565" max="14565" width="74.5703125" style="1" bestFit="1" customWidth="1"/>
    <col min="14566" max="14566" width="27.42578125" style="1" customWidth="1"/>
    <col min="14567" max="14567" width="30.140625" style="1" bestFit="1" customWidth="1"/>
    <col min="14568" max="14568" width="21.140625" style="1" customWidth="1"/>
    <col min="14569" max="14569" width="38.7109375" style="1" customWidth="1"/>
    <col min="14570" max="14570" width="15" style="1" bestFit="1" customWidth="1"/>
    <col min="14571" max="14571" width="14.5703125" style="1" customWidth="1"/>
    <col min="14572" max="14572" width="16.85546875" style="1" customWidth="1"/>
    <col min="14573" max="14573" width="10.5703125" style="1" bestFit="1" customWidth="1"/>
    <col min="14574" max="14575" width="9.140625" style="1"/>
    <col min="14576" max="14576" width="10" style="1" bestFit="1" customWidth="1"/>
    <col min="14577" max="14817" width="9.140625" style="1"/>
    <col min="14818" max="14818" width="4.42578125" style="1" bestFit="1" customWidth="1"/>
    <col min="14819" max="14819" width="33.85546875" style="1" customWidth="1"/>
    <col min="14820" max="14820" width="11.42578125" style="1" bestFit="1" customWidth="1"/>
    <col min="14821" max="14821" width="74.5703125" style="1" bestFit="1" customWidth="1"/>
    <col min="14822" max="14822" width="27.42578125" style="1" customWidth="1"/>
    <col min="14823" max="14823" width="30.140625" style="1" bestFit="1" customWidth="1"/>
    <col min="14824" max="14824" width="21.140625" style="1" customWidth="1"/>
    <col min="14825" max="14825" width="38.7109375" style="1" customWidth="1"/>
    <col min="14826" max="14826" width="15" style="1" bestFit="1" customWidth="1"/>
    <col min="14827" max="14827" width="14.5703125" style="1" customWidth="1"/>
    <col min="14828" max="14828" width="16.85546875" style="1" customWidth="1"/>
    <col min="14829" max="14829" width="10.5703125" style="1" bestFit="1" customWidth="1"/>
    <col min="14830" max="14831" width="9.140625" style="1"/>
    <col min="14832" max="14832" width="10" style="1" bestFit="1" customWidth="1"/>
    <col min="14833" max="15073" width="9.140625" style="1"/>
    <col min="15074" max="15074" width="4.42578125" style="1" bestFit="1" customWidth="1"/>
    <col min="15075" max="15075" width="33.85546875" style="1" customWidth="1"/>
    <col min="15076" max="15076" width="11.42578125" style="1" bestFit="1" customWidth="1"/>
    <col min="15077" max="15077" width="74.5703125" style="1" bestFit="1" customWidth="1"/>
    <col min="15078" max="15078" width="27.42578125" style="1" customWidth="1"/>
    <col min="15079" max="15079" width="30.140625" style="1" bestFit="1" customWidth="1"/>
    <col min="15080" max="15080" width="21.140625" style="1" customWidth="1"/>
    <col min="15081" max="15081" width="38.7109375" style="1" customWidth="1"/>
    <col min="15082" max="15082" width="15" style="1" bestFit="1" customWidth="1"/>
    <col min="15083" max="15083" width="14.5703125" style="1" customWidth="1"/>
    <col min="15084" max="15084" width="16.85546875" style="1" customWidth="1"/>
    <col min="15085" max="15085" width="10.5703125" style="1" bestFit="1" customWidth="1"/>
    <col min="15086" max="15087" width="9.140625" style="1"/>
    <col min="15088" max="15088" width="10" style="1" bestFit="1" customWidth="1"/>
    <col min="15089" max="15329" width="9.140625" style="1"/>
    <col min="15330" max="15330" width="4.42578125" style="1" bestFit="1" customWidth="1"/>
    <col min="15331" max="15331" width="33.85546875" style="1" customWidth="1"/>
    <col min="15332" max="15332" width="11.42578125" style="1" bestFit="1" customWidth="1"/>
    <col min="15333" max="15333" width="74.5703125" style="1" bestFit="1" customWidth="1"/>
    <col min="15334" max="15334" width="27.42578125" style="1" customWidth="1"/>
    <col min="15335" max="15335" width="30.140625" style="1" bestFit="1" customWidth="1"/>
    <col min="15336" max="15336" width="21.140625" style="1" customWidth="1"/>
    <col min="15337" max="15337" width="38.7109375" style="1" customWidth="1"/>
    <col min="15338" max="15338" width="15" style="1" bestFit="1" customWidth="1"/>
    <col min="15339" max="15339" width="14.5703125" style="1" customWidth="1"/>
    <col min="15340" max="15340" width="16.85546875" style="1" customWidth="1"/>
    <col min="15341" max="15341" width="10.5703125" style="1" bestFit="1" customWidth="1"/>
    <col min="15342" max="15343" width="9.140625" style="1"/>
    <col min="15344" max="15344" width="10" style="1" bestFit="1" customWidth="1"/>
    <col min="15345" max="15585" width="9.140625" style="1"/>
    <col min="15586" max="15586" width="4.42578125" style="1" bestFit="1" customWidth="1"/>
    <col min="15587" max="15587" width="33.85546875" style="1" customWidth="1"/>
    <col min="15588" max="15588" width="11.42578125" style="1" bestFit="1" customWidth="1"/>
    <col min="15589" max="15589" width="74.5703125" style="1" bestFit="1" customWidth="1"/>
    <col min="15590" max="15590" width="27.42578125" style="1" customWidth="1"/>
    <col min="15591" max="15591" width="30.140625" style="1" bestFit="1" customWidth="1"/>
    <col min="15592" max="15592" width="21.140625" style="1" customWidth="1"/>
    <col min="15593" max="15593" width="38.7109375" style="1" customWidth="1"/>
    <col min="15594" max="15594" width="15" style="1" bestFit="1" customWidth="1"/>
    <col min="15595" max="15595" width="14.5703125" style="1" customWidth="1"/>
    <col min="15596" max="15596" width="16.85546875" style="1" customWidth="1"/>
    <col min="15597" max="15597" width="10.5703125" style="1" bestFit="1" customWidth="1"/>
    <col min="15598" max="15599" width="9.140625" style="1"/>
    <col min="15600" max="15600" width="10" style="1" bestFit="1" customWidth="1"/>
    <col min="15601" max="15841" width="9.140625" style="1"/>
    <col min="15842" max="15842" width="4.42578125" style="1" bestFit="1" customWidth="1"/>
    <col min="15843" max="15843" width="33.85546875" style="1" customWidth="1"/>
    <col min="15844" max="15844" width="11.42578125" style="1" bestFit="1" customWidth="1"/>
    <col min="15845" max="15845" width="74.5703125" style="1" bestFit="1" customWidth="1"/>
    <col min="15846" max="15846" width="27.42578125" style="1" customWidth="1"/>
    <col min="15847" max="15847" width="30.140625" style="1" bestFit="1" customWidth="1"/>
    <col min="15848" max="15848" width="21.140625" style="1" customWidth="1"/>
    <col min="15849" max="15849" width="38.7109375" style="1" customWidth="1"/>
    <col min="15850" max="15850" width="15" style="1" bestFit="1" customWidth="1"/>
    <col min="15851" max="15851" width="14.5703125" style="1" customWidth="1"/>
    <col min="15852" max="15852" width="16.85546875" style="1" customWidth="1"/>
    <col min="15853" max="15853" width="10.5703125" style="1" bestFit="1" customWidth="1"/>
    <col min="15854" max="15855" width="9.140625" style="1"/>
    <col min="15856" max="15856" width="10" style="1" bestFit="1" customWidth="1"/>
    <col min="15857" max="16097" width="9.140625" style="1"/>
    <col min="16098" max="16098" width="4.42578125" style="1" bestFit="1" customWidth="1"/>
    <col min="16099" max="16099" width="33.85546875" style="1" customWidth="1"/>
    <col min="16100" max="16100" width="11.42578125" style="1" bestFit="1" customWidth="1"/>
    <col min="16101" max="16101" width="74.5703125" style="1" bestFit="1" customWidth="1"/>
    <col min="16102" max="16102" width="27.42578125" style="1" customWidth="1"/>
    <col min="16103" max="16103" width="30.140625" style="1" bestFit="1" customWidth="1"/>
    <col min="16104" max="16104" width="21.140625" style="1" customWidth="1"/>
    <col min="16105" max="16105" width="38.7109375" style="1" customWidth="1"/>
    <col min="16106" max="16106" width="15" style="1" bestFit="1" customWidth="1"/>
    <col min="16107" max="16107" width="14.5703125" style="1" customWidth="1"/>
    <col min="16108" max="16108" width="16.85546875" style="1" customWidth="1"/>
    <col min="16109" max="16109" width="10.5703125" style="1" bestFit="1" customWidth="1"/>
    <col min="16110" max="16111" width="9.140625" style="1"/>
    <col min="16112" max="16112" width="10" style="1" bestFit="1" customWidth="1"/>
    <col min="16113" max="16384" width="9.140625" style="1"/>
  </cols>
  <sheetData>
    <row r="1" spans="1:7" x14ac:dyDescent="0.25">
      <c r="A1" s="41" t="s">
        <v>93</v>
      </c>
    </row>
    <row r="3" spans="1:7" x14ac:dyDescent="0.25">
      <c r="A3" s="55" t="s">
        <v>0</v>
      </c>
      <c r="B3" s="56" t="s">
        <v>94</v>
      </c>
      <c r="C3" s="56"/>
      <c r="D3" s="56"/>
      <c r="E3" s="57" t="s">
        <v>95</v>
      </c>
      <c r="F3" s="55" t="s">
        <v>96</v>
      </c>
      <c r="G3" s="55"/>
    </row>
    <row r="4" spans="1:7" x14ac:dyDescent="0.25">
      <c r="A4" s="55"/>
      <c r="B4" s="43" t="s">
        <v>97</v>
      </c>
      <c r="C4" s="44" t="s">
        <v>4</v>
      </c>
      <c r="D4" s="53" t="s">
        <v>98</v>
      </c>
      <c r="E4" s="57"/>
      <c r="F4" s="53" t="s">
        <v>1</v>
      </c>
      <c r="G4" s="53" t="s">
        <v>2</v>
      </c>
    </row>
    <row r="5" spans="1:7" x14ac:dyDescent="0.25">
      <c r="A5" s="5">
        <v>18</v>
      </c>
      <c r="B5" s="9" t="s">
        <v>10</v>
      </c>
      <c r="C5" s="10" t="s">
        <v>205</v>
      </c>
      <c r="D5" s="11" t="s">
        <v>6</v>
      </c>
      <c r="E5" s="12">
        <v>500000</v>
      </c>
      <c r="F5" s="8" t="s">
        <v>206</v>
      </c>
      <c r="G5" s="8" t="s">
        <v>12</v>
      </c>
    </row>
    <row r="6" spans="1:7" x14ac:dyDescent="0.25">
      <c r="A6" s="5">
        <v>19</v>
      </c>
      <c r="B6" s="17" t="s">
        <v>10</v>
      </c>
      <c r="C6" s="18" t="s">
        <v>182</v>
      </c>
      <c r="D6" s="19" t="s">
        <v>183</v>
      </c>
      <c r="E6" s="12">
        <v>500000</v>
      </c>
      <c r="F6" s="16" t="s">
        <v>184</v>
      </c>
      <c r="G6" s="8" t="s">
        <v>12</v>
      </c>
    </row>
    <row r="7" spans="1:7" x14ac:dyDescent="0.25">
      <c r="A7" s="5">
        <v>20</v>
      </c>
      <c r="B7" s="9" t="s">
        <v>10</v>
      </c>
      <c r="C7" s="10" t="s">
        <v>351</v>
      </c>
      <c r="D7" s="11" t="s">
        <v>6</v>
      </c>
      <c r="E7" s="12">
        <v>500000</v>
      </c>
      <c r="F7" s="8" t="s">
        <v>352</v>
      </c>
      <c r="G7" s="8" t="s">
        <v>12</v>
      </c>
    </row>
    <row r="8" spans="1:7" x14ac:dyDescent="0.25">
      <c r="A8" s="5">
        <v>21</v>
      </c>
      <c r="B8" s="9" t="s">
        <v>10</v>
      </c>
      <c r="C8" s="20" t="s">
        <v>353</v>
      </c>
      <c r="D8" s="11" t="s">
        <v>354</v>
      </c>
      <c r="E8" s="12">
        <v>900000</v>
      </c>
      <c r="F8" s="8" t="s">
        <v>355</v>
      </c>
      <c r="G8" s="8" t="s">
        <v>222</v>
      </c>
    </row>
    <row r="9" spans="1:7" x14ac:dyDescent="0.25">
      <c r="A9" s="5">
        <v>22</v>
      </c>
      <c r="B9" s="9" t="s">
        <v>10</v>
      </c>
      <c r="C9" s="10" t="s">
        <v>356</v>
      </c>
      <c r="D9" s="11" t="s">
        <v>56</v>
      </c>
      <c r="E9" s="12">
        <v>500000</v>
      </c>
      <c r="F9" s="8" t="s">
        <v>357</v>
      </c>
      <c r="G9" s="8" t="s">
        <v>358</v>
      </c>
    </row>
    <row r="10" spans="1:7" x14ac:dyDescent="0.25">
      <c r="A10" s="5">
        <v>23</v>
      </c>
      <c r="B10" s="9" t="s">
        <v>10</v>
      </c>
      <c r="C10" s="21">
        <v>7130471115</v>
      </c>
      <c r="D10" s="11" t="s">
        <v>6</v>
      </c>
      <c r="E10" s="12">
        <v>1000000</v>
      </c>
      <c r="F10" s="8" t="s">
        <v>359</v>
      </c>
      <c r="G10" s="8" t="s">
        <v>12</v>
      </c>
    </row>
    <row r="11" spans="1:7" x14ac:dyDescent="0.25">
      <c r="A11" s="5">
        <v>24</v>
      </c>
      <c r="B11" s="9" t="s">
        <v>10</v>
      </c>
      <c r="C11" s="10" t="s">
        <v>360</v>
      </c>
      <c r="D11" s="11" t="s">
        <v>56</v>
      </c>
      <c r="E11" s="12">
        <v>1000000</v>
      </c>
      <c r="F11" s="8" t="s">
        <v>361</v>
      </c>
      <c r="G11" s="8" t="s">
        <v>12</v>
      </c>
    </row>
    <row r="12" spans="1:7" x14ac:dyDescent="0.25">
      <c r="A12" s="5">
        <v>25</v>
      </c>
      <c r="B12" s="9" t="s">
        <v>10</v>
      </c>
      <c r="C12" s="10" t="s">
        <v>46</v>
      </c>
      <c r="D12" s="11" t="s">
        <v>201</v>
      </c>
      <c r="E12" s="12">
        <v>4000000</v>
      </c>
      <c r="F12" s="8" t="s">
        <v>45</v>
      </c>
      <c r="G12" s="8" t="s">
        <v>285</v>
      </c>
    </row>
    <row r="13" spans="1:7" x14ac:dyDescent="0.25">
      <c r="A13" s="5">
        <v>26</v>
      </c>
      <c r="B13" s="9" t="s">
        <v>10</v>
      </c>
      <c r="C13" s="10" t="s">
        <v>362</v>
      </c>
      <c r="D13" s="11" t="s">
        <v>363</v>
      </c>
      <c r="E13" s="12">
        <v>1500000</v>
      </c>
      <c r="F13" s="8" t="s">
        <v>364</v>
      </c>
      <c r="G13" s="8" t="s">
        <v>12</v>
      </c>
    </row>
    <row r="14" spans="1:7" x14ac:dyDescent="0.25">
      <c r="A14" s="5">
        <v>27</v>
      </c>
      <c r="B14" s="23" t="s">
        <v>5</v>
      </c>
      <c r="C14" s="24" t="s">
        <v>365</v>
      </c>
      <c r="D14" s="25" t="s">
        <v>366</v>
      </c>
      <c r="E14" s="26">
        <v>5350000</v>
      </c>
      <c r="F14" s="22" t="s">
        <v>367</v>
      </c>
      <c r="G14" s="8" t="s">
        <v>12</v>
      </c>
    </row>
    <row r="15" spans="1:7" x14ac:dyDescent="0.25">
      <c r="A15" s="5">
        <v>28</v>
      </c>
      <c r="B15" s="27" t="s">
        <v>5</v>
      </c>
      <c r="C15" s="28" t="s">
        <v>368</v>
      </c>
      <c r="D15" s="27" t="s">
        <v>369</v>
      </c>
      <c r="E15" s="26">
        <v>900000</v>
      </c>
      <c r="F15" s="22" t="s">
        <v>370</v>
      </c>
      <c r="G15" s="8" t="s">
        <v>25</v>
      </c>
    </row>
    <row r="16" spans="1:7" x14ac:dyDescent="0.25">
      <c r="A16" s="5">
        <v>29</v>
      </c>
      <c r="B16" s="27" t="s">
        <v>5</v>
      </c>
      <c r="C16" s="28">
        <v>7130471174</v>
      </c>
      <c r="D16" s="27" t="s">
        <v>6</v>
      </c>
      <c r="E16" s="26">
        <v>1500000</v>
      </c>
      <c r="F16" s="22" t="s">
        <v>163</v>
      </c>
      <c r="G16" s="8" t="s">
        <v>285</v>
      </c>
    </row>
    <row r="17" spans="1:7" x14ac:dyDescent="0.25">
      <c r="A17" s="5">
        <v>30</v>
      </c>
      <c r="B17" s="33" t="s">
        <v>69</v>
      </c>
      <c r="C17" s="34" t="s">
        <v>371</v>
      </c>
      <c r="D17" s="35" t="s">
        <v>372</v>
      </c>
      <c r="E17" s="36">
        <v>1526400</v>
      </c>
      <c r="F17" s="30" t="s">
        <v>373</v>
      </c>
      <c r="G17" s="30" t="s">
        <v>373</v>
      </c>
    </row>
    <row r="18" spans="1:7" ht="15.75" x14ac:dyDescent="0.25">
      <c r="A18" s="88" t="s">
        <v>99</v>
      </c>
      <c r="B18" s="89"/>
      <c r="C18" s="89"/>
      <c r="D18" s="90"/>
      <c r="E18" s="83">
        <f>SUM(E5:E17)</f>
        <v>19676400</v>
      </c>
    </row>
    <row r="21" spans="1:7" x14ac:dyDescent="0.25">
      <c r="A21" s="47" t="s">
        <v>375</v>
      </c>
      <c r="B21" s="47"/>
      <c r="C21" s="48"/>
      <c r="D21" s="49"/>
      <c r="E21" s="50"/>
    </row>
    <row r="22" spans="1:7" x14ac:dyDescent="0.25">
      <c r="A22" s="47" t="s">
        <v>100</v>
      </c>
      <c r="B22" s="47"/>
      <c r="C22" s="48"/>
      <c r="D22" s="49"/>
      <c r="E22" s="50"/>
    </row>
    <row r="23" spans="1:7" x14ac:dyDescent="0.25">
      <c r="A23" s="51"/>
      <c r="B23" s="47"/>
      <c r="C23" s="48"/>
      <c r="D23" s="49"/>
      <c r="E23" s="50"/>
    </row>
    <row r="24" spans="1:7" x14ac:dyDescent="0.25">
      <c r="A24" s="47" t="s">
        <v>101</v>
      </c>
      <c r="B24" s="47"/>
      <c r="C24" s="48"/>
      <c r="D24" s="49"/>
      <c r="E24" s="50"/>
    </row>
    <row r="25" spans="1:7" x14ac:dyDescent="0.25">
      <c r="A25" s="47" t="s">
        <v>102</v>
      </c>
      <c r="B25" s="47"/>
      <c r="C25" s="48">
        <v>19</v>
      </c>
      <c r="D25" s="49">
        <v>1000</v>
      </c>
      <c r="E25" s="50">
        <f>+D25*C25</f>
        <v>19000</v>
      </c>
    </row>
    <row r="26" spans="1:7" x14ac:dyDescent="0.25">
      <c r="A26" s="47" t="s">
        <v>103</v>
      </c>
      <c r="B26" s="47"/>
      <c r="C26" s="48">
        <v>15</v>
      </c>
      <c r="D26" s="49">
        <v>5000</v>
      </c>
      <c r="E26" s="50">
        <f>+D26*C26</f>
        <v>75000</v>
      </c>
    </row>
    <row r="27" spans="1:7" x14ac:dyDescent="0.25">
      <c r="A27" s="47" t="s">
        <v>104</v>
      </c>
      <c r="B27" s="47"/>
      <c r="C27" s="48">
        <f>+C26+1</f>
        <v>16</v>
      </c>
      <c r="D27" s="49">
        <v>200</v>
      </c>
      <c r="E27" s="50">
        <f>+D27*C27</f>
        <v>3200</v>
      </c>
    </row>
    <row r="28" spans="1:7" x14ac:dyDescent="0.25">
      <c r="A28" s="51"/>
      <c r="B28" s="47"/>
      <c r="C28" s="48"/>
      <c r="D28" s="49"/>
      <c r="E28" s="50">
        <f>+SUM(E25:E27)</f>
        <v>97200</v>
      </c>
    </row>
    <row r="29" spans="1:7" x14ac:dyDescent="0.25">
      <c r="A29" s="51"/>
      <c r="B29" s="47"/>
      <c r="C29" s="48"/>
      <c r="D29" s="49"/>
      <c r="E29" s="52">
        <f>+E28+E18</f>
        <v>19773600</v>
      </c>
    </row>
    <row r="44" spans="2:5" x14ac:dyDescent="0.25">
      <c r="B44" s="1"/>
      <c r="E44" s="1"/>
    </row>
    <row r="45" spans="2:5" x14ac:dyDescent="0.25">
      <c r="B45" s="1"/>
      <c r="E45" s="1"/>
    </row>
    <row r="46" spans="2:5" x14ac:dyDescent="0.25">
      <c r="B46" s="1"/>
      <c r="E46" s="1"/>
    </row>
    <row r="47" spans="2:5" x14ac:dyDescent="0.25">
      <c r="B47" s="1"/>
      <c r="E47" s="1"/>
    </row>
    <row r="48" spans="2:5" x14ac:dyDescent="0.25">
      <c r="B48" s="1"/>
      <c r="E48" s="1"/>
    </row>
    <row r="49" spans="2:5" x14ac:dyDescent="0.25">
      <c r="B49" s="1"/>
      <c r="E49" s="1"/>
    </row>
    <row r="50" spans="2:5" x14ac:dyDescent="0.25">
      <c r="B50" s="1"/>
      <c r="E50" s="1"/>
    </row>
    <row r="51" spans="2:5" x14ac:dyDescent="0.25">
      <c r="B51" s="1"/>
      <c r="E51" s="1"/>
    </row>
    <row r="52" spans="2:5" x14ac:dyDescent="0.25">
      <c r="B52" s="1"/>
      <c r="E52" s="1"/>
    </row>
    <row r="53" spans="2:5" x14ac:dyDescent="0.25">
      <c r="B53" s="1"/>
      <c r="E53" s="1"/>
    </row>
    <row r="54" spans="2:5" x14ac:dyDescent="0.25">
      <c r="B54" s="1"/>
      <c r="E54" s="1"/>
    </row>
    <row r="55" spans="2:5" x14ac:dyDescent="0.25">
      <c r="B55" s="1"/>
      <c r="E55" s="1"/>
    </row>
    <row r="56" spans="2:5" x14ac:dyDescent="0.25">
      <c r="B56" s="1"/>
      <c r="E56" s="1"/>
    </row>
    <row r="57" spans="2:5" x14ac:dyDescent="0.25">
      <c r="B57" s="1"/>
      <c r="E57" s="1"/>
    </row>
    <row r="71" spans="2:5" x14ac:dyDescent="0.25">
      <c r="B71" s="1"/>
      <c r="E71" s="1"/>
    </row>
    <row r="72" spans="2:5" x14ac:dyDescent="0.25">
      <c r="B72" s="1"/>
      <c r="E72" s="1"/>
    </row>
    <row r="73" spans="2:5" x14ac:dyDescent="0.25">
      <c r="B73" s="1"/>
      <c r="E73" s="1"/>
    </row>
    <row r="74" spans="2:5" x14ac:dyDescent="0.25">
      <c r="B74" s="1"/>
      <c r="E74" s="1"/>
    </row>
    <row r="75" spans="2:5" x14ac:dyDescent="0.25">
      <c r="B75" s="1"/>
      <c r="E75" s="1"/>
    </row>
    <row r="76" spans="2:5" x14ac:dyDescent="0.25">
      <c r="B76" s="1"/>
      <c r="E76" s="1"/>
    </row>
    <row r="77" spans="2:5" x14ac:dyDescent="0.25">
      <c r="B77" s="1"/>
      <c r="E77" s="1"/>
    </row>
    <row r="78" spans="2:5" x14ac:dyDescent="0.25">
      <c r="B78" s="1"/>
      <c r="E78" s="1"/>
    </row>
    <row r="79" spans="2:5" x14ac:dyDescent="0.25">
      <c r="B79" s="1"/>
      <c r="E79" s="1"/>
    </row>
    <row r="80" spans="2:5" x14ac:dyDescent="0.25">
      <c r="B80" s="1"/>
      <c r="E80" s="1"/>
    </row>
    <row r="81" spans="2:5" x14ac:dyDescent="0.25">
      <c r="B81" s="1"/>
      <c r="E81" s="1"/>
    </row>
    <row r="82" spans="2:5" x14ac:dyDescent="0.25">
      <c r="B82" s="1"/>
      <c r="E82" s="1"/>
    </row>
    <row r="83" spans="2:5" x14ac:dyDescent="0.25">
      <c r="B83" s="1"/>
      <c r="E83" s="1"/>
    </row>
    <row r="84" spans="2:5" x14ac:dyDescent="0.25">
      <c r="B84" s="1"/>
      <c r="E84" s="1"/>
    </row>
    <row r="88" spans="2:5" x14ac:dyDescent="0.25">
      <c r="B88" s="1"/>
      <c r="E88" s="1"/>
    </row>
    <row r="89" spans="2:5" x14ac:dyDescent="0.25">
      <c r="B89" s="1"/>
      <c r="E89" s="1"/>
    </row>
    <row r="116" spans="2:5" x14ac:dyDescent="0.25">
      <c r="B116" s="1"/>
      <c r="E116" s="1"/>
    </row>
    <row r="117" spans="2:5" x14ac:dyDescent="0.25">
      <c r="B117" s="1"/>
      <c r="E117" s="1"/>
    </row>
  </sheetData>
  <mergeCells count="5">
    <mergeCell ref="A3:A4"/>
    <mergeCell ref="B3:D3"/>
    <mergeCell ref="E3:E4"/>
    <mergeCell ref="F3:G3"/>
    <mergeCell ref="A18:D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opLeftCell="G1" workbookViewId="0">
      <selection activeCell="J22" sqref="J22:K22"/>
    </sheetView>
  </sheetViews>
  <sheetFormatPr defaultRowHeight="15" x14ac:dyDescent="0.25"/>
  <cols>
    <col min="1" max="1" width="4.42578125" bestFit="1" customWidth="1"/>
    <col min="2" max="2" width="30.140625" style="2" bestFit="1" customWidth="1"/>
    <col min="3" max="3" width="21.140625" customWidth="1"/>
    <col min="4" max="4" width="38.7109375" customWidth="1"/>
    <col min="5" max="5" width="19" style="3" customWidth="1"/>
    <col min="6" max="6" width="54.28515625" bestFit="1" customWidth="1"/>
    <col min="7" max="7" width="74.5703125" bestFit="1" customWidth="1"/>
    <col min="214" max="214" width="4.42578125" bestFit="1" customWidth="1"/>
    <col min="215" max="215" width="33.85546875" customWidth="1"/>
    <col min="216" max="216" width="11.42578125" bestFit="1" customWidth="1"/>
    <col min="217" max="217" width="74.5703125" bestFit="1" customWidth="1"/>
    <col min="218" max="218" width="27.42578125" customWidth="1"/>
    <col min="219" max="219" width="30.140625" bestFit="1" customWidth="1"/>
    <col min="220" max="220" width="21.140625" customWidth="1"/>
    <col min="221" max="221" width="38.7109375" customWidth="1"/>
    <col min="222" max="222" width="15" bestFit="1" customWidth="1"/>
    <col min="223" max="223" width="14.5703125" customWidth="1"/>
    <col min="224" max="224" width="16.85546875" customWidth="1"/>
    <col min="225" max="225" width="10.5703125" bestFit="1" customWidth="1"/>
    <col min="228" max="228" width="10" bestFit="1" customWidth="1"/>
    <col min="470" max="470" width="4.42578125" bestFit="1" customWidth="1"/>
    <col min="471" max="471" width="33.85546875" customWidth="1"/>
    <col min="472" max="472" width="11.42578125" bestFit="1" customWidth="1"/>
    <col min="473" max="473" width="74.5703125" bestFit="1" customWidth="1"/>
    <col min="474" max="474" width="27.42578125" customWidth="1"/>
    <col min="475" max="475" width="30.140625" bestFit="1" customWidth="1"/>
    <col min="476" max="476" width="21.140625" customWidth="1"/>
    <col min="477" max="477" width="38.7109375" customWidth="1"/>
    <col min="478" max="478" width="15" bestFit="1" customWidth="1"/>
    <col min="479" max="479" width="14.5703125" customWidth="1"/>
    <col min="480" max="480" width="16.85546875" customWidth="1"/>
    <col min="481" max="481" width="10.5703125" bestFit="1" customWidth="1"/>
    <col min="484" max="484" width="10" bestFit="1" customWidth="1"/>
    <col min="726" max="726" width="4.42578125" bestFit="1" customWidth="1"/>
    <col min="727" max="727" width="33.85546875" customWidth="1"/>
    <col min="728" max="728" width="11.42578125" bestFit="1" customWidth="1"/>
    <col min="729" max="729" width="74.5703125" bestFit="1" customWidth="1"/>
    <col min="730" max="730" width="27.42578125" customWidth="1"/>
    <col min="731" max="731" width="30.140625" bestFit="1" customWidth="1"/>
    <col min="732" max="732" width="21.140625" customWidth="1"/>
    <col min="733" max="733" width="38.7109375" customWidth="1"/>
    <col min="734" max="734" width="15" bestFit="1" customWidth="1"/>
    <col min="735" max="735" width="14.5703125" customWidth="1"/>
    <col min="736" max="736" width="16.85546875" customWidth="1"/>
    <col min="737" max="737" width="10.5703125" bestFit="1" customWidth="1"/>
    <col min="740" max="740" width="10" bestFit="1" customWidth="1"/>
    <col min="982" max="982" width="4.42578125" bestFit="1" customWidth="1"/>
    <col min="983" max="983" width="33.85546875" customWidth="1"/>
    <col min="984" max="984" width="11.42578125" bestFit="1" customWidth="1"/>
    <col min="985" max="985" width="74.5703125" bestFit="1" customWidth="1"/>
    <col min="986" max="986" width="27.42578125" customWidth="1"/>
    <col min="987" max="987" width="30.140625" bestFit="1" customWidth="1"/>
    <col min="988" max="988" width="21.140625" customWidth="1"/>
    <col min="989" max="989" width="38.7109375" customWidth="1"/>
    <col min="990" max="990" width="15" bestFit="1" customWidth="1"/>
    <col min="991" max="991" width="14.5703125" customWidth="1"/>
    <col min="992" max="992" width="16.85546875" customWidth="1"/>
    <col min="993" max="993" width="10.5703125" bestFit="1" customWidth="1"/>
    <col min="996" max="996" width="10" bestFit="1" customWidth="1"/>
    <col min="1238" max="1238" width="4.42578125" bestFit="1" customWidth="1"/>
    <col min="1239" max="1239" width="33.85546875" customWidth="1"/>
    <col min="1240" max="1240" width="11.42578125" bestFit="1" customWidth="1"/>
    <col min="1241" max="1241" width="74.5703125" bestFit="1" customWidth="1"/>
    <col min="1242" max="1242" width="27.42578125" customWidth="1"/>
    <col min="1243" max="1243" width="30.140625" bestFit="1" customWidth="1"/>
    <col min="1244" max="1244" width="21.140625" customWidth="1"/>
    <col min="1245" max="1245" width="38.7109375" customWidth="1"/>
    <col min="1246" max="1246" width="15" bestFit="1" customWidth="1"/>
    <col min="1247" max="1247" width="14.5703125" customWidth="1"/>
    <col min="1248" max="1248" width="16.85546875" customWidth="1"/>
    <col min="1249" max="1249" width="10.5703125" bestFit="1" customWidth="1"/>
    <col min="1252" max="1252" width="10" bestFit="1" customWidth="1"/>
    <col min="1494" max="1494" width="4.42578125" bestFit="1" customWidth="1"/>
    <col min="1495" max="1495" width="33.85546875" customWidth="1"/>
    <col min="1496" max="1496" width="11.42578125" bestFit="1" customWidth="1"/>
    <col min="1497" max="1497" width="74.5703125" bestFit="1" customWidth="1"/>
    <col min="1498" max="1498" width="27.42578125" customWidth="1"/>
    <col min="1499" max="1499" width="30.140625" bestFit="1" customWidth="1"/>
    <col min="1500" max="1500" width="21.140625" customWidth="1"/>
    <col min="1501" max="1501" width="38.7109375" customWidth="1"/>
    <col min="1502" max="1502" width="15" bestFit="1" customWidth="1"/>
    <col min="1503" max="1503" width="14.5703125" customWidth="1"/>
    <col min="1504" max="1504" width="16.85546875" customWidth="1"/>
    <col min="1505" max="1505" width="10.5703125" bestFit="1" customWidth="1"/>
    <col min="1508" max="1508" width="10" bestFit="1" customWidth="1"/>
    <col min="1750" max="1750" width="4.42578125" bestFit="1" customWidth="1"/>
    <col min="1751" max="1751" width="33.85546875" customWidth="1"/>
    <col min="1752" max="1752" width="11.42578125" bestFit="1" customWidth="1"/>
    <col min="1753" max="1753" width="74.5703125" bestFit="1" customWidth="1"/>
    <col min="1754" max="1754" width="27.42578125" customWidth="1"/>
    <col min="1755" max="1755" width="30.140625" bestFit="1" customWidth="1"/>
    <col min="1756" max="1756" width="21.140625" customWidth="1"/>
    <col min="1757" max="1757" width="38.7109375" customWidth="1"/>
    <col min="1758" max="1758" width="15" bestFit="1" customWidth="1"/>
    <col min="1759" max="1759" width="14.5703125" customWidth="1"/>
    <col min="1760" max="1760" width="16.85546875" customWidth="1"/>
    <col min="1761" max="1761" width="10.5703125" bestFit="1" customWidth="1"/>
    <col min="1764" max="1764" width="10" bestFit="1" customWidth="1"/>
    <col min="2006" max="2006" width="4.42578125" bestFit="1" customWidth="1"/>
    <col min="2007" max="2007" width="33.85546875" customWidth="1"/>
    <col min="2008" max="2008" width="11.42578125" bestFit="1" customWidth="1"/>
    <col min="2009" max="2009" width="74.5703125" bestFit="1" customWidth="1"/>
    <col min="2010" max="2010" width="27.42578125" customWidth="1"/>
    <col min="2011" max="2011" width="30.140625" bestFit="1" customWidth="1"/>
    <col min="2012" max="2012" width="21.140625" customWidth="1"/>
    <col min="2013" max="2013" width="38.7109375" customWidth="1"/>
    <col min="2014" max="2014" width="15" bestFit="1" customWidth="1"/>
    <col min="2015" max="2015" width="14.5703125" customWidth="1"/>
    <col min="2016" max="2016" width="16.85546875" customWidth="1"/>
    <col min="2017" max="2017" width="10.5703125" bestFit="1" customWidth="1"/>
    <col min="2020" max="2020" width="10" bestFit="1" customWidth="1"/>
    <col min="2262" max="2262" width="4.42578125" bestFit="1" customWidth="1"/>
    <col min="2263" max="2263" width="33.85546875" customWidth="1"/>
    <col min="2264" max="2264" width="11.42578125" bestFit="1" customWidth="1"/>
    <col min="2265" max="2265" width="74.5703125" bestFit="1" customWidth="1"/>
    <col min="2266" max="2266" width="27.42578125" customWidth="1"/>
    <col min="2267" max="2267" width="30.140625" bestFit="1" customWidth="1"/>
    <col min="2268" max="2268" width="21.140625" customWidth="1"/>
    <col min="2269" max="2269" width="38.7109375" customWidth="1"/>
    <col min="2270" max="2270" width="15" bestFit="1" customWidth="1"/>
    <col min="2271" max="2271" width="14.5703125" customWidth="1"/>
    <col min="2272" max="2272" width="16.85546875" customWidth="1"/>
    <col min="2273" max="2273" width="10.5703125" bestFit="1" customWidth="1"/>
    <col min="2276" max="2276" width="10" bestFit="1" customWidth="1"/>
    <col min="2518" max="2518" width="4.42578125" bestFit="1" customWidth="1"/>
    <col min="2519" max="2519" width="33.85546875" customWidth="1"/>
    <col min="2520" max="2520" width="11.42578125" bestFit="1" customWidth="1"/>
    <col min="2521" max="2521" width="74.5703125" bestFit="1" customWidth="1"/>
    <col min="2522" max="2522" width="27.42578125" customWidth="1"/>
    <col min="2523" max="2523" width="30.140625" bestFit="1" customWidth="1"/>
    <col min="2524" max="2524" width="21.140625" customWidth="1"/>
    <col min="2525" max="2525" width="38.7109375" customWidth="1"/>
    <col min="2526" max="2526" width="15" bestFit="1" customWidth="1"/>
    <col min="2527" max="2527" width="14.5703125" customWidth="1"/>
    <col min="2528" max="2528" width="16.85546875" customWidth="1"/>
    <col min="2529" max="2529" width="10.5703125" bestFit="1" customWidth="1"/>
    <col min="2532" max="2532" width="10" bestFit="1" customWidth="1"/>
    <col min="2774" max="2774" width="4.42578125" bestFit="1" customWidth="1"/>
    <col min="2775" max="2775" width="33.85546875" customWidth="1"/>
    <col min="2776" max="2776" width="11.42578125" bestFit="1" customWidth="1"/>
    <col min="2777" max="2777" width="74.5703125" bestFit="1" customWidth="1"/>
    <col min="2778" max="2778" width="27.42578125" customWidth="1"/>
    <col min="2779" max="2779" width="30.140625" bestFit="1" customWidth="1"/>
    <col min="2780" max="2780" width="21.140625" customWidth="1"/>
    <col min="2781" max="2781" width="38.7109375" customWidth="1"/>
    <col min="2782" max="2782" width="15" bestFit="1" customWidth="1"/>
    <col min="2783" max="2783" width="14.5703125" customWidth="1"/>
    <col min="2784" max="2784" width="16.85546875" customWidth="1"/>
    <col min="2785" max="2785" width="10.5703125" bestFit="1" customWidth="1"/>
    <col min="2788" max="2788" width="10" bestFit="1" customWidth="1"/>
    <col min="3030" max="3030" width="4.42578125" bestFit="1" customWidth="1"/>
    <col min="3031" max="3031" width="33.85546875" customWidth="1"/>
    <col min="3032" max="3032" width="11.42578125" bestFit="1" customWidth="1"/>
    <col min="3033" max="3033" width="74.5703125" bestFit="1" customWidth="1"/>
    <col min="3034" max="3034" width="27.42578125" customWidth="1"/>
    <col min="3035" max="3035" width="30.140625" bestFit="1" customWidth="1"/>
    <col min="3036" max="3036" width="21.140625" customWidth="1"/>
    <col min="3037" max="3037" width="38.7109375" customWidth="1"/>
    <col min="3038" max="3038" width="15" bestFit="1" customWidth="1"/>
    <col min="3039" max="3039" width="14.5703125" customWidth="1"/>
    <col min="3040" max="3040" width="16.85546875" customWidth="1"/>
    <col min="3041" max="3041" width="10.5703125" bestFit="1" customWidth="1"/>
    <col min="3044" max="3044" width="10" bestFit="1" customWidth="1"/>
    <col min="3286" max="3286" width="4.42578125" bestFit="1" customWidth="1"/>
    <col min="3287" max="3287" width="33.85546875" customWidth="1"/>
    <col min="3288" max="3288" width="11.42578125" bestFit="1" customWidth="1"/>
    <col min="3289" max="3289" width="74.5703125" bestFit="1" customWidth="1"/>
    <col min="3290" max="3290" width="27.42578125" customWidth="1"/>
    <col min="3291" max="3291" width="30.140625" bestFit="1" customWidth="1"/>
    <col min="3292" max="3292" width="21.140625" customWidth="1"/>
    <col min="3293" max="3293" width="38.7109375" customWidth="1"/>
    <col min="3294" max="3294" width="15" bestFit="1" customWidth="1"/>
    <col min="3295" max="3295" width="14.5703125" customWidth="1"/>
    <col min="3296" max="3296" width="16.85546875" customWidth="1"/>
    <col min="3297" max="3297" width="10.5703125" bestFit="1" customWidth="1"/>
    <col min="3300" max="3300" width="10" bestFit="1" customWidth="1"/>
    <col min="3542" max="3542" width="4.42578125" bestFit="1" customWidth="1"/>
    <col min="3543" max="3543" width="33.85546875" customWidth="1"/>
    <col min="3544" max="3544" width="11.42578125" bestFit="1" customWidth="1"/>
    <col min="3545" max="3545" width="74.5703125" bestFit="1" customWidth="1"/>
    <col min="3546" max="3546" width="27.42578125" customWidth="1"/>
    <col min="3547" max="3547" width="30.140625" bestFit="1" customWidth="1"/>
    <col min="3548" max="3548" width="21.140625" customWidth="1"/>
    <col min="3549" max="3549" width="38.7109375" customWidth="1"/>
    <col min="3550" max="3550" width="15" bestFit="1" customWidth="1"/>
    <col min="3551" max="3551" width="14.5703125" customWidth="1"/>
    <col min="3552" max="3552" width="16.85546875" customWidth="1"/>
    <col min="3553" max="3553" width="10.5703125" bestFit="1" customWidth="1"/>
    <col min="3556" max="3556" width="10" bestFit="1" customWidth="1"/>
    <col min="3798" max="3798" width="4.42578125" bestFit="1" customWidth="1"/>
    <col min="3799" max="3799" width="33.85546875" customWidth="1"/>
    <col min="3800" max="3800" width="11.42578125" bestFit="1" customWidth="1"/>
    <col min="3801" max="3801" width="74.5703125" bestFit="1" customWidth="1"/>
    <col min="3802" max="3802" width="27.42578125" customWidth="1"/>
    <col min="3803" max="3803" width="30.140625" bestFit="1" customWidth="1"/>
    <col min="3804" max="3804" width="21.140625" customWidth="1"/>
    <col min="3805" max="3805" width="38.7109375" customWidth="1"/>
    <col min="3806" max="3806" width="15" bestFit="1" customWidth="1"/>
    <col min="3807" max="3807" width="14.5703125" customWidth="1"/>
    <col min="3808" max="3808" width="16.85546875" customWidth="1"/>
    <col min="3809" max="3809" width="10.5703125" bestFit="1" customWidth="1"/>
    <col min="3812" max="3812" width="10" bestFit="1" customWidth="1"/>
    <col min="4054" max="4054" width="4.42578125" bestFit="1" customWidth="1"/>
    <col min="4055" max="4055" width="33.85546875" customWidth="1"/>
    <col min="4056" max="4056" width="11.42578125" bestFit="1" customWidth="1"/>
    <col min="4057" max="4057" width="74.5703125" bestFit="1" customWidth="1"/>
    <col min="4058" max="4058" width="27.42578125" customWidth="1"/>
    <col min="4059" max="4059" width="30.140625" bestFit="1" customWidth="1"/>
    <col min="4060" max="4060" width="21.140625" customWidth="1"/>
    <col min="4061" max="4061" width="38.7109375" customWidth="1"/>
    <col min="4062" max="4062" width="15" bestFit="1" customWidth="1"/>
    <col min="4063" max="4063" width="14.5703125" customWidth="1"/>
    <col min="4064" max="4064" width="16.85546875" customWidth="1"/>
    <col min="4065" max="4065" width="10.5703125" bestFit="1" customWidth="1"/>
    <col min="4068" max="4068" width="10" bestFit="1" customWidth="1"/>
    <col min="4310" max="4310" width="4.42578125" bestFit="1" customWidth="1"/>
    <col min="4311" max="4311" width="33.85546875" customWidth="1"/>
    <col min="4312" max="4312" width="11.42578125" bestFit="1" customWidth="1"/>
    <col min="4313" max="4313" width="74.5703125" bestFit="1" customWidth="1"/>
    <col min="4314" max="4314" width="27.42578125" customWidth="1"/>
    <col min="4315" max="4315" width="30.140625" bestFit="1" customWidth="1"/>
    <col min="4316" max="4316" width="21.140625" customWidth="1"/>
    <col min="4317" max="4317" width="38.7109375" customWidth="1"/>
    <col min="4318" max="4318" width="15" bestFit="1" customWidth="1"/>
    <col min="4319" max="4319" width="14.5703125" customWidth="1"/>
    <col min="4320" max="4320" width="16.85546875" customWidth="1"/>
    <col min="4321" max="4321" width="10.5703125" bestFit="1" customWidth="1"/>
    <col min="4324" max="4324" width="10" bestFit="1" customWidth="1"/>
    <col min="4566" max="4566" width="4.42578125" bestFit="1" customWidth="1"/>
    <col min="4567" max="4567" width="33.85546875" customWidth="1"/>
    <col min="4568" max="4568" width="11.42578125" bestFit="1" customWidth="1"/>
    <col min="4569" max="4569" width="74.5703125" bestFit="1" customWidth="1"/>
    <col min="4570" max="4570" width="27.42578125" customWidth="1"/>
    <col min="4571" max="4571" width="30.140625" bestFit="1" customWidth="1"/>
    <col min="4572" max="4572" width="21.140625" customWidth="1"/>
    <col min="4573" max="4573" width="38.7109375" customWidth="1"/>
    <col min="4574" max="4574" width="15" bestFit="1" customWidth="1"/>
    <col min="4575" max="4575" width="14.5703125" customWidth="1"/>
    <col min="4576" max="4576" width="16.85546875" customWidth="1"/>
    <col min="4577" max="4577" width="10.5703125" bestFit="1" customWidth="1"/>
    <col min="4580" max="4580" width="10" bestFit="1" customWidth="1"/>
    <col min="4822" max="4822" width="4.42578125" bestFit="1" customWidth="1"/>
    <col min="4823" max="4823" width="33.85546875" customWidth="1"/>
    <col min="4824" max="4824" width="11.42578125" bestFit="1" customWidth="1"/>
    <col min="4825" max="4825" width="74.5703125" bestFit="1" customWidth="1"/>
    <col min="4826" max="4826" width="27.42578125" customWidth="1"/>
    <col min="4827" max="4827" width="30.140625" bestFit="1" customWidth="1"/>
    <col min="4828" max="4828" width="21.140625" customWidth="1"/>
    <col min="4829" max="4829" width="38.7109375" customWidth="1"/>
    <col min="4830" max="4830" width="15" bestFit="1" customWidth="1"/>
    <col min="4831" max="4831" width="14.5703125" customWidth="1"/>
    <col min="4832" max="4832" width="16.85546875" customWidth="1"/>
    <col min="4833" max="4833" width="10.5703125" bestFit="1" customWidth="1"/>
    <col min="4836" max="4836" width="10" bestFit="1" customWidth="1"/>
    <col min="5078" max="5078" width="4.42578125" bestFit="1" customWidth="1"/>
    <col min="5079" max="5079" width="33.85546875" customWidth="1"/>
    <col min="5080" max="5080" width="11.42578125" bestFit="1" customWidth="1"/>
    <col min="5081" max="5081" width="74.5703125" bestFit="1" customWidth="1"/>
    <col min="5082" max="5082" width="27.42578125" customWidth="1"/>
    <col min="5083" max="5083" width="30.140625" bestFit="1" customWidth="1"/>
    <col min="5084" max="5084" width="21.140625" customWidth="1"/>
    <col min="5085" max="5085" width="38.7109375" customWidth="1"/>
    <col min="5086" max="5086" width="15" bestFit="1" customWidth="1"/>
    <col min="5087" max="5087" width="14.5703125" customWidth="1"/>
    <col min="5088" max="5088" width="16.85546875" customWidth="1"/>
    <col min="5089" max="5089" width="10.5703125" bestFit="1" customWidth="1"/>
    <col min="5092" max="5092" width="10" bestFit="1" customWidth="1"/>
    <col min="5334" max="5334" width="4.42578125" bestFit="1" customWidth="1"/>
    <col min="5335" max="5335" width="33.85546875" customWidth="1"/>
    <col min="5336" max="5336" width="11.42578125" bestFit="1" customWidth="1"/>
    <col min="5337" max="5337" width="74.5703125" bestFit="1" customWidth="1"/>
    <col min="5338" max="5338" width="27.42578125" customWidth="1"/>
    <col min="5339" max="5339" width="30.140625" bestFit="1" customWidth="1"/>
    <col min="5340" max="5340" width="21.140625" customWidth="1"/>
    <col min="5341" max="5341" width="38.7109375" customWidth="1"/>
    <col min="5342" max="5342" width="15" bestFit="1" customWidth="1"/>
    <col min="5343" max="5343" width="14.5703125" customWidth="1"/>
    <col min="5344" max="5344" width="16.85546875" customWidth="1"/>
    <col min="5345" max="5345" width="10.5703125" bestFit="1" customWidth="1"/>
    <col min="5348" max="5348" width="10" bestFit="1" customWidth="1"/>
    <col min="5590" max="5590" width="4.42578125" bestFit="1" customWidth="1"/>
    <col min="5591" max="5591" width="33.85546875" customWidth="1"/>
    <col min="5592" max="5592" width="11.42578125" bestFit="1" customWidth="1"/>
    <col min="5593" max="5593" width="74.5703125" bestFit="1" customWidth="1"/>
    <col min="5594" max="5594" width="27.42578125" customWidth="1"/>
    <col min="5595" max="5595" width="30.140625" bestFit="1" customWidth="1"/>
    <col min="5596" max="5596" width="21.140625" customWidth="1"/>
    <col min="5597" max="5597" width="38.7109375" customWidth="1"/>
    <col min="5598" max="5598" width="15" bestFit="1" customWidth="1"/>
    <col min="5599" max="5599" width="14.5703125" customWidth="1"/>
    <col min="5600" max="5600" width="16.85546875" customWidth="1"/>
    <col min="5601" max="5601" width="10.5703125" bestFit="1" customWidth="1"/>
    <col min="5604" max="5604" width="10" bestFit="1" customWidth="1"/>
    <col min="5846" max="5846" width="4.42578125" bestFit="1" customWidth="1"/>
    <col min="5847" max="5847" width="33.85546875" customWidth="1"/>
    <col min="5848" max="5848" width="11.42578125" bestFit="1" customWidth="1"/>
    <col min="5849" max="5849" width="74.5703125" bestFit="1" customWidth="1"/>
    <col min="5850" max="5850" width="27.42578125" customWidth="1"/>
    <col min="5851" max="5851" width="30.140625" bestFit="1" customWidth="1"/>
    <col min="5852" max="5852" width="21.140625" customWidth="1"/>
    <col min="5853" max="5853" width="38.7109375" customWidth="1"/>
    <col min="5854" max="5854" width="15" bestFit="1" customWidth="1"/>
    <col min="5855" max="5855" width="14.5703125" customWidth="1"/>
    <col min="5856" max="5856" width="16.85546875" customWidth="1"/>
    <col min="5857" max="5857" width="10.5703125" bestFit="1" customWidth="1"/>
    <col min="5860" max="5860" width="10" bestFit="1" customWidth="1"/>
    <col min="6102" max="6102" width="4.42578125" bestFit="1" customWidth="1"/>
    <col min="6103" max="6103" width="33.85546875" customWidth="1"/>
    <col min="6104" max="6104" width="11.42578125" bestFit="1" customWidth="1"/>
    <col min="6105" max="6105" width="74.5703125" bestFit="1" customWidth="1"/>
    <col min="6106" max="6106" width="27.42578125" customWidth="1"/>
    <col min="6107" max="6107" width="30.140625" bestFit="1" customWidth="1"/>
    <col min="6108" max="6108" width="21.140625" customWidth="1"/>
    <col min="6109" max="6109" width="38.7109375" customWidth="1"/>
    <col min="6110" max="6110" width="15" bestFit="1" customWidth="1"/>
    <col min="6111" max="6111" width="14.5703125" customWidth="1"/>
    <col min="6112" max="6112" width="16.85546875" customWidth="1"/>
    <col min="6113" max="6113" width="10.5703125" bestFit="1" customWidth="1"/>
    <col min="6116" max="6116" width="10" bestFit="1" customWidth="1"/>
    <col min="6358" max="6358" width="4.42578125" bestFit="1" customWidth="1"/>
    <col min="6359" max="6359" width="33.85546875" customWidth="1"/>
    <col min="6360" max="6360" width="11.42578125" bestFit="1" customWidth="1"/>
    <col min="6361" max="6361" width="74.5703125" bestFit="1" customWidth="1"/>
    <col min="6362" max="6362" width="27.42578125" customWidth="1"/>
    <col min="6363" max="6363" width="30.140625" bestFit="1" customWidth="1"/>
    <col min="6364" max="6364" width="21.140625" customWidth="1"/>
    <col min="6365" max="6365" width="38.7109375" customWidth="1"/>
    <col min="6366" max="6366" width="15" bestFit="1" customWidth="1"/>
    <col min="6367" max="6367" width="14.5703125" customWidth="1"/>
    <col min="6368" max="6368" width="16.85546875" customWidth="1"/>
    <col min="6369" max="6369" width="10.5703125" bestFit="1" customWidth="1"/>
    <col min="6372" max="6372" width="10" bestFit="1" customWidth="1"/>
    <col min="6614" max="6614" width="4.42578125" bestFit="1" customWidth="1"/>
    <col min="6615" max="6615" width="33.85546875" customWidth="1"/>
    <col min="6616" max="6616" width="11.42578125" bestFit="1" customWidth="1"/>
    <col min="6617" max="6617" width="74.5703125" bestFit="1" customWidth="1"/>
    <col min="6618" max="6618" width="27.42578125" customWidth="1"/>
    <col min="6619" max="6619" width="30.140625" bestFit="1" customWidth="1"/>
    <col min="6620" max="6620" width="21.140625" customWidth="1"/>
    <col min="6621" max="6621" width="38.7109375" customWidth="1"/>
    <col min="6622" max="6622" width="15" bestFit="1" customWidth="1"/>
    <col min="6623" max="6623" width="14.5703125" customWidth="1"/>
    <col min="6624" max="6624" width="16.85546875" customWidth="1"/>
    <col min="6625" max="6625" width="10.5703125" bestFit="1" customWidth="1"/>
    <col min="6628" max="6628" width="10" bestFit="1" customWidth="1"/>
    <col min="6870" max="6870" width="4.42578125" bestFit="1" customWidth="1"/>
    <col min="6871" max="6871" width="33.85546875" customWidth="1"/>
    <col min="6872" max="6872" width="11.42578125" bestFit="1" customWidth="1"/>
    <col min="6873" max="6873" width="74.5703125" bestFit="1" customWidth="1"/>
    <col min="6874" max="6874" width="27.42578125" customWidth="1"/>
    <col min="6875" max="6875" width="30.140625" bestFit="1" customWidth="1"/>
    <col min="6876" max="6876" width="21.140625" customWidth="1"/>
    <col min="6877" max="6877" width="38.7109375" customWidth="1"/>
    <col min="6878" max="6878" width="15" bestFit="1" customWidth="1"/>
    <col min="6879" max="6879" width="14.5703125" customWidth="1"/>
    <col min="6880" max="6880" width="16.85546875" customWidth="1"/>
    <col min="6881" max="6881" width="10.5703125" bestFit="1" customWidth="1"/>
    <col min="6884" max="6884" width="10" bestFit="1" customWidth="1"/>
    <col min="7126" max="7126" width="4.42578125" bestFit="1" customWidth="1"/>
    <col min="7127" max="7127" width="33.85546875" customWidth="1"/>
    <col min="7128" max="7128" width="11.42578125" bestFit="1" customWidth="1"/>
    <col min="7129" max="7129" width="74.5703125" bestFit="1" customWidth="1"/>
    <col min="7130" max="7130" width="27.42578125" customWidth="1"/>
    <col min="7131" max="7131" width="30.140625" bestFit="1" customWidth="1"/>
    <col min="7132" max="7132" width="21.140625" customWidth="1"/>
    <col min="7133" max="7133" width="38.7109375" customWidth="1"/>
    <col min="7134" max="7134" width="15" bestFit="1" customWidth="1"/>
    <col min="7135" max="7135" width="14.5703125" customWidth="1"/>
    <col min="7136" max="7136" width="16.85546875" customWidth="1"/>
    <col min="7137" max="7137" width="10.5703125" bestFit="1" customWidth="1"/>
    <col min="7140" max="7140" width="10" bestFit="1" customWidth="1"/>
    <col min="7382" max="7382" width="4.42578125" bestFit="1" customWidth="1"/>
    <col min="7383" max="7383" width="33.85546875" customWidth="1"/>
    <col min="7384" max="7384" width="11.42578125" bestFit="1" customWidth="1"/>
    <col min="7385" max="7385" width="74.5703125" bestFit="1" customWidth="1"/>
    <col min="7386" max="7386" width="27.42578125" customWidth="1"/>
    <col min="7387" max="7387" width="30.140625" bestFit="1" customWidth="1"/>
    <col min="7388" max="7388" width="21.140625" customWidth="1"/>
    <col min="7389" max="7389" width="38.7109375" customWidth="1"/>
    <col min="7390" max="7390" width="15" bestFit="1" customWidth="1"/>
    <col min="7391" max="7391" width="14.5703125" customWidth="1"/>
    <col min="7392" max="7392" width="16.85546875" customWidth="1"/>
    <col min="7393" max="7393" width="10.5703125" bestFit="1" customWidth="1"/>
    <col min="7396" max="7396" width="10" bestFit="1" customWidth="1"/>
    <col min="7638" max="7638" width="4.42578125" bestFit="1" customWidth="1"/>
    <col min="7639" max="7639" width="33.85546875" customWidth="1"/>
    <col min="7640" max="7640" width="11.42578125" bestFit="1" customWidth="1"/>
    <col min="7641" max="7641" width="74.5703125" bestFit="1" customWidth="1"/>
    <col min="7642" max="7642" width="27.42578125" customWidth="1"/>
    <col min="7643" max="7643" width="30.140625" bestFit="1" customWidth="1"/>
    <col min="7644" max="7644" width="21.140625" customWidth="1"/>
    <col min="7645" max="7645" width="38.7109375" customWidth="1"/>
    <col min="7646" max="7646" width="15" bestFit="1" customWidth="1"/>
    <col min="7647" max="7647" width="14.5703125" customWidth="1"/>
    <col min="7648" max="7648" width="16.85546875" customWidth="1"/>
    <col min="7649" max="7649" width="10.5703125" bestFit="1" customWidth="1"/>
    <col min="7652" max="7652" width="10" bestFit="1" customWidth="1"/>
    <col min="7894" max="7894" width="4.42578125" bestFit="1" customWidth="1"/>
    <col min="7895" max="7895" width="33.85546875" customWidth="1"/>
    <col min="7896" max="7896" width="11.42578125" bestFit="1" customWidth="1"/>
    <col min="7897" max="7897" width="74.5703125" bestFit="1" customWidth="1"/>
    <col min="7898" max="7898" width="27.42578125" customWidth="1"/>
    <col min="7899" max="7899" width="30.140625" bestFit="1" customWidth="1"/>
    <col min="7900" max="7900" width="21.140625" customWidth="1"/>
    <col min="7901" max="7901" width="38.7109375" customWidth="1"/>
    <col min="7902" max="7902" width="15" bestFit="1" customWidth="1"/>
    <col min="7903" max="7903" width="14.5703125" customWidth="1"/>
    <col min="7904" max="7904" width="16.85546875" customWidth="1"/>
    <col min="7905" max="7905" width="10.5703125" bestFit="1" customWidth="1"/>
    <col min="7908" max="7908" width="10" bestFit="1" customWidth="1"/>
    <col min="8150" max="8150" width="4.42578125" bestFit="1" customWidth="1"/>
    <col min="8151" max="8151" width="33.85546875" customWidth="1"/>
    <col min="8152" max="8152" width="11.42578125" bestFit="1" customWidth="1"/>
    <col min="8153" max="8153" width="74.5703125" bestFit="1" customWidth="1"/>
    <col min="8154" max="8154" width="27.42578125" customWidth="1"/>
    <col min="8155" max="8155" width="30.140625" bestFit="1" customWidth="1"/>
    <col min="8156" max="8156" width="21.140625" customWidth="1"/>
    <col min="8157" max="8157" width="38.7109375" customWidth="1"/>
    <col min="8158" max="8158" width="15" bestFit="1" customWidth="1"/>
    <col min="8159" max="8159" width="14.5703125" customWidth="1"/>
    <col min="8160" max="8160" width="16.85546875" customWidth="1"/>
    <col min="8161" max="8161" width="10.5703125" bestFit="1" customWidth="1"/>
    <col min="8164" max="8164" width="10" bestFit="1" customWidth="1"/>
    <col min="8406" max="8406" width="4.42578125" bestFit="1" customWidth="1"/>
    <col min="8407" max="8407" width="33.85546875" customWidth="1"/>
    <col min="8408" max="8408" width="11.42578125" bestFit="1" customWidth="1"/>
    <col min="8409" max="8409" width="74.5703125" bestFit="1" customWidth="1"/>
    <col min="8410" max="8410" width="27.42578125" customWidth="1"/>
    <col min="8411" max="8411" width="30.140625" bestFit="1" customWidth="1"/>
    <col min="8412" max="8412" width="21.140625" customWidth="1"/>
    <col min="8413" max="8413" width="38.7109375" customWidth="1"/>
    <col min="8414" max="8414" width="15" bestFit="1" customWidth="1"/>
    <col min="8415" max="8415" width="14.5703125" customWidth="1"/>
    <col min="8416" max="8416" width="16.85546875" customWidth="1"/>
    <col min="8417" max="8417" width="10.5703125" bestFit="1" customWidth="1"/>
    <col min="8420" max="8420" width="10" bestFit="1" customWidth="1"/>
    <col min="8662" max="8662" width="4.42578125" bestFit="1" customWidth="1"/>
    <col min="8663" max="8663" width="33.85546875" customWidth="1"/>
    <col min="8664" max="8664" width="11.42578125" bestFit="1" customWidth="1"/>
    <col min="8665" max="8665" width="74.5703125" bestFit="1" customWidth="1"/>
    <col min="8666" max="8666" width="27.42578125" customWidth="1"/>
    <col min="8667" max="8667" width="30.140625" bestFit="1" customWidth="1"/>
    <col min="8668" max="8668" width="21.140625" customWidth="1"/>
    <col min="8669" max="8669" width="38.7109375" customWidth="1"/>
    <col min="8670" max="8670" width="15" bestFit="1" customWidth="1"/>
    <col min="8671" max="8671" width="14.5703125" customWidth="1"/>
    <col min="8672" max="8672" width="16.85546875" customWidth="1"/>
    <col min="8673" max="8673" width="10.5703125" bestFit="1" customWidth="1"/>
    <col min="8676" max="8676" width="10" bestFit="1" customWidth="1"/>
    <col min="8918" max="8918" width="4.42578125" bestFit="1" customWidth="1"/>
    <col min="8919" max="8919" width="33.85546875" customWidth="1"/>
    <col min="8920" max="8920" width="11.42578125" bestFit="1" customWidth="1"/>
    <col min="8921" max="8921" width="74.5703125" bestFit="1" customWidth="1"/>
    <col min="8922" max="8922" width="27.42578125" customWidth="1"/>
    <col min="8923" max="8923" width="30.140625" bestFit="1" customWidth="1"/>
    <col min="8924" max="8924" width="21.140625" customWidth="1"/>
    <col min="8925" max="8925" width="38.7109375" customWidth="1"/>
    <col min="8926" max="8926" width="15" bestFit="1" customWidth="1"/>
    <col min="8927" max="8927" width="14.5703125" customWidth="1"/>
    <col min="8928" max="8928" width="16.85546875" customWidth="1"/>
    <col min="8929" max="8929" width="10.5703125" bestFit="1" customWidth="1"/>
    <col min="8932" max="8932" width="10" bestFit="1" customWidth="1"/>
    <col min="9174" max="9174" width="4.42578125" bestFit="1" customWidth="1"/>
    <col min="9175" max="9175" width="33.85546875" customWidth="1"/>
    <col min="9176" max="9176" width="11.42578125" bestFit="1" customWidth="1"/>
    <col min="9177" max="9177" width="74.5703125" bestFit="1" customWidth="1"/>
    <col min="9178" max="9178" width="27.42578125" customWidth="1"/>
    <col min="9179" max="9179" width="30.140625" bestFit="1" customWidth="1"/>
    <col min="9180" max="9180" width="21.140625" customWidth="1"/>
    <col min="9181" max="9181" width="38.7109375" customWidth="1"/>
    <col min="9182" max="9182" width="15" bestFit="1" customWidth="1"/>
    <col min="9183" max="9183" width="14.5703125" customWidth="1"/>
    <col min="9184" max="9184" width="16.85546875" customWidth="1"/>
    <col min="9185" max="9185" width="10.5703125" bestFit="1" customWidth="1"/>
    <col min="9188" max="9188" width="10" bestFit="1" customWidth="1"/>
    <col min="9430" max="9430" width="4.42578125" bestFit="1" customWidth="1"/>
    <col min="9431" max="9431" width="33.85546875" customWidth="1"/>
    <col min="9432" max="9432" width="11.42578125" bestFit="1" customWidth="1"/>
    <col min="9433" max="9433" width="74.5703125" bestFit="1" customWidth="1"/>
    <col min="9434" max="9434" width="27.42578125" customWidth="1"/>
    <col min="9435" max="9435" width="30.140625" bestFit="1" customWidth="1"/>
    <col min="9436" max="9436" width="21.140625" customWidth="1"/>
    <col min="9437" max="9437" width="38.7109375" customWidth="1"/>
    <col min="9438" max="9438" width="15" bestFit="1" customWidth="1"/>
    <col min="9439" max="9439" width="14.5703125" customWidth="1"/>
    <col min="9440" max="9440" width="16.85546875" customWidth="1"/>
    <col min="9441" max="9441" width="10.5703125" bestFit="1" customWidth="1"/>
    <col min="9444" max="9444" width="10" bestFit="1" customWidth="1"/>
    <col min="9686" max="9686" width="4.42578125" bestFit="1" customWidth="1"/>
    <col min="9687" max="9687" width="33.85546875" customWidth="1"/>
    <col min="9688" max="9688" width="11.42578125" bestFit="1" customWidth="1"/>
    <col min="9689" max="9689" width="74.5703125" bestFit="1" customWidth="1"/>
    <col min="9690" max="9690" width="27.42578125" customWidth="1"/>
    <col min="9691" max="9691" width="30.140625" bestFit="1" customWidth="1"/>
    <col min="9692" max="9692" width="21.140625" customWidth="1"/>
    <col min="9693" max="9693" width="38.7109375" customWidth="1"/>
    <col min="9694" max="9694" width="15" bestFit="1" customWidth="1"/>
    <col min="9695" max="9695" width="14.5703125" customWidth="1"/>
    <col min="9696" max="9696" width="16.85546875" customWidth="1"/>
    <col min="9697" max="9697" width="10.5703125" bestFit="1" customWidth="1"/>
    <col min="9700" max="9700" width="10" bestFit="1" customWidth="1"/>
    <col min="9942" max="9942" width="4.42578125" bestFit="1" customWidth="1"/>
    <col min="9943" max="9943" width="33.85546875" customWidth="1"/>
    <col min="9944" max="9944" width="11.42578125" bestFit="1" customWidth="1"/>
    <col min="9945" max="9945" width="74.5703125" bestFit="1" customWidth="1"/>
    <col min="9946" max="9946" width="27.42578125" customWidth="1"/>
    <col min="9947" max="9947" width="30.140625" bestFit="1" customWidth="1"/>
    <col min="9948" max="9948" width="21.140625" customWidth="1"/>
    <col min="9949" max="9949" width="38.7109375" customWidth="1"/>
    <col min="9950" max="9950" width="15" bestFit="1" customWidth="1"/>
    <col min="9951" max="9951" width="14.5703125" customWidth="1"/>
    <col min="9952" max="9952" width="16.85546875" customWidth="1"/>
    <col min="9953" max="9953" width="10.5703125" bestFit="1" customWidth="1"/>
    <col min="9956" max="9956" width="10" bestFit="1" customWidth="1"/>
    <col min="10198" max="10198" width="4.42578125" bestFit="1" customWidth="1"/>
    <col min="10199" max="10199" width="33.85546875" customWidth="1"/>
    <col min="10200" max="10200" width="11.42578125" bestFit="1" customWidth="1"/>
    <col min="10201" max="10201" width="74.5703125" bestFit="1" customWidth="1"/>
    <col min="10202" max="10202" width="27.42578125" customWidth="1"/>
    <col min="10203" max="10203" width="30.140625" bestFit="1" customWidth="1"/>
    <col min="10204" max="10204" width="21.140625" customWidth="1"/>
    <col min="10205" max="10205" width="38.7109375" customWidth="1"/>
    <col min="10206" max="10206" width="15" bestFit="1" customWidth="1"/>
    <col min="10207" max="10207" width="14.5703125" customWidth="1"/>
    <col min="10208" max="10208" width="16.85546875" customWidth="1"/>
    <col min="10209" max="10209" width="10.5703125" bestFit="1" customWidth="1"/>
    <col min="10212" max="10212" width="10" bestFit="1" customWidth="1"/>
    <col min="10454" max="10454" width="4.42578125" bestFit="1" customWidth="1"/>
    <col min="10455" max="10455" width="33.85546875" customWidth="1"/>
    <col min="10456" max="10456" width="11.42578125" bestFit="1" customWidth="1"/>
    <col min="10457" max="10457" width="74.5703125" bestFit="1" customWidth="1"/>
    <col min="10458" max="10458" width="27.42578125" customWidth="1"/>
    <col min="10459" max="10459" width="30.140625" bestFit="1" customWidth="1"/>
    <col min="10460" max="10460" width="21.140625" customWidth="1"/>
    <col min="10461" max="10461" width="38.7109375" customWidth="1"/>
    <col min="10462" max="10462" width="15" bestFit="1" customWidth="1"/>
    <col min="10463" max="10463" width="14.5703125" customWidth="1"/>
    <col min="10464" max="10464" width="16.85546875" customWidth="1"/>
    <col min="10465" max="10465" width="10.5703125" bestFit="1" customWidth="1"/>
    <col min="10468" max="10468" width="10" bestFit="1" customWidth="1"/>
    <col min="10710" max="10710" width="4.42578125" bestFit="1" customWidth="1"/>
    <col min="10711" max="10711" width="33.85546875" customWidth="1"/>
    <col min="10712" max="10712" width="11.42578125" bestFit="1" customWidth="1"/>
    <col min="10713" max="10713" width="74.5703125" bestFit="1" customWidth="1"/>
    <col min="10714" max="10714" width="27.42578125" customWidth="1"/>
    <col min="10715" max="10715" width="30.140625" bestFit="1" customWidth="1"/>
    <col min="10716" max="10716" width="21.140625" customWidth="1"/>
    <col min="10717" max="10717" width="38.7109375" customWidth="1"/>
    <col min="10718" max="10718" width="15" bestFit="1" customWidth="1"/>
    <col min="10719" max="10719" width="14.5703125" customWidth="1"/>
    <col min="10720" max="10720" width="16.85546875" customWidth="1"/>
    <col min="10721" max="10721" width="10.5703125" bestFit="1" customWidth="1"/>
    <col min="10724" max="10724" width="10" bestFit="1" customWidth="1"/>
    <col min="10966" max="10966" width="4.42578125" bestFit="1" customWidth="1"/>
    <col min="10967" max="10967" width="33.85546875" customWidth="1"/>
    <col min="10968" max="10968" width="11.42578125" bestFit="1" customWidth="1"/>
    <col min="10969" max="10969" width="74.5703125" bestFit="1" customWidth="1"/>
    <col min="10970" max="10970" width="27.42578125" customWidth="1"/>
    <col min="10971" max="10971" width="30.140625" bestFit="1" customWidth="1"/>
    <col min="10972" max="10972" width="21.140625" customWidth="1"/>
    <col min="10973" max="10973" width="38.7109375" customWidth="1"/>
    <col min="10974" max="10974" width="15" bestFit="1" customWidth="1"/>
    <col min="10975" max="10975" width="14.5703125" customWidth="1"/>
    <col min="10976" max="10976" width="16.85546875" customWidth="1"/>
    <col min="10977" max="10977" width="10.5703125" bestFit="1" customWidth="1"/>
    <col min="10980" max="10980" width="10" bestFit="1" customWidth="1"/>
    <col min="11222" max="11222" width="4.42578125" bestFit="1" customWidth="1"/>
    <col min="11223" max="11223" width="33.85546875" customWidth="1"/>
    <col min="11224" max="11224" width="11.42578125" bestFit="1" customWidth="1"/>
    <col min="11225" max="11225" width="74.5703125" bestFit="1" customWidth="1"/>
    <col min="11226" max="11226" width="27.42578125" customWidth="1"/>
    <col min="11227" max="11227" width="30.140625" bestFit="1" customWidth="1"/>
    <col min="11228" max="11228" width="21.140625" customWidth="1"/>
    <col min="11229" max="11229" width="38.7109375" customWidth="1"/>
    <col min="11230" max="11230" width="15" bestFit="1" customWidth="1"/>
    <col min="11231" max="11231" width="14.5703125" customWidth="1"/>
    <col min="11232" max="11232" width="16.85546875" customWidth="1"/>
    <col min="11233" max="11233" width="10.5703125" bestFit="1" customWidth="1"/>
    <col min="11236" max="11236" width="10" bestFit="1" customWidth="1"/>
    <col min="11478" max="11478" width="4.42578125" bestFit="1" customWidth="1"/>
    <col min="11479" max="11479" width="33.85546875" customWidth="1"/>
    <col min="11480" max="11480" width="11.42578125" bestFit="1" customWidth="1"/>
    <col min="11481" max="11481" width="74.5703125" bestFit="1" customWidth="1"/>
    <col min="11482" max="11482" width="27.42578125" customWidth="1"/>
    <col min="11483" max="11483" width="30.140625" bestFit="1" customWidth="1"/>
    <col min="11484" max="11484" width="21.140625" customWidth="1"/>
    <col min="11485" max="11485" width="38.7109375" customWidth="1"/>
    <col min="11486" max="11486" width="15" bestFit="1" customWidth="1"/>
    <col min="11487" max="11487" width="14.5703125" customWidth="1"/>
    <col min="11488" max="11488" width="16.85546875" customWidth="1"/>
    <col min="11489" max="11489" width="10.5703125" bestFit="1" customWidth="1"/>
    <col min="11492" max="11492" width="10" bestFit="1" customWidth="1"/>
    <col min="11734" max="11734" width="4.42578125" bestFit="1" customWidth="1"/>
    <col min="11735" max="11735" width="33.85546875" customWidth="1"/>
    <col min="11736" max="11736" width="11.42578125" bestFit="1" customWidth="1"/>
    <col min="11737" max="11737" width="74.5703125" bestFit="1" customWidth="1"/>
    <col min="11738" max="11738" width="27.42578125" customWidth="1"/>
    <col min="11739" max="11739" width="30.140625" bestFit="1" customWidth="1"/>
    <col min="11740" max="11740" width="21.140625" customWidth="1"/>
    <col min="11741" max="11741" width="38.7109375" customWidth="1"/>
    <col min="11742" max="11742" width="15" bestFit="1" customWidth="1"/>
    <col min="11743" max="11743" width="14.5703125" customWidth="1"/>
    <col min="11744" max="11744" width="16.85546875" customWidth="1"/>
    <col min="11745" max="11745" width="10.5703125" bestFit="1" customWidth="1"/>
    <col min="11748" max="11748" width="10" bestFit="1" customWidth="1"/>
    <col min="11990" max="11990" width="4.42578125" bestFit="1" customWidth="1"/>
    <col min="11991" max="11991" width="33.85546875" customWidth="1"/>
    <col min="11992" max="11992" width="11.42578125" bestFit="1" customWidth="1"/>
    <col min="11993" max="11993" width="74.5703125" bestFit="1" customWidth="1"/>
    <col min="11994" max="11994" width="27.42578125" customWidth="1"/>
    <col min="11995" max="11995" width="30.140625" bestFit="1" customWidth="1"/>
    <col min="11996" max="11996" width="21.140625" customWidth="1"/>
    <col min="11997" max="11997" width="38.7109375" customWidth="1"/>
    <col min="11998" max="11998" width="15" bestFit="1" customWidth="1"/>
    <col min="11999" max="11999" width="14.5703125" customWidth="1"/>
    <col min="12000" max="12000" width="16.85546875" customWidth="1"/>
    <col min="12001" max="12001" width="10.5703125" bestFit="1" customWidth="1"/>
    <col min="12004" max="12004" width="10" bestFit="1" customWidth="1"/>
    <col min="12246" max="12246" width="4.42578125" bestFit="1" customWidth="1"/>
    <col min="12247" max="12247" width="33.85546875" customWidth="1"/>
    <col min="12248" max="12248" width="11.42578125" bestFit="1" customWidth="1"/>
    <col min="12249" max="12249" width="74.5703125" bestFit="1" customWidth="1"/>
    <col min="12250" max="12250" width="27.42578125" customWidth="1"/>
    <col min="12251" max="12251" width="30.140625" bestFit="1" customWidth="1"/>
    <col min="12252" max="12252" width="21.140625" customWidth="1"/>
    <col min="12253" max="12253" width="38.7109375" customWidth="1"/>
    <col min="12254" max="12254" width="15" bestFit="1" customWidth="1"/>
    <col min="12255" max="12255" width="14.5703125" customWidth="1"/>
    <col min="12256" max="12256" width="16.85546875" customWidth="1"/>
    <col min="12257" max="12257" width="10.5703125" bestFit="1" customWidth="1"/>
    <col min="12260" max="12260" width="10" bestFit="1" customWidth="1"/>
    <col min="12502" max="12502" width="4.42578125" bestFit="1" customWidth="1"/>
    <col min="12503" max="12503" width="33.85546875" customWidth="1"/>
    <col min="12504" max="12504" width="11.42578125" bestFit="1" customWidth="1"/>
    <col min="12505" max="12505" width="74.5703125" bestFit="1" customWidth="1"/>
    <col min="12506" max="12506" width="27.42578125" customWidth="1"/>
    <col min="12507" max="12507" width="30.140625" bestFit="1" customWidth="1"/>
    <col min="12508" max="12508" width="21.140625" customWidth="1"/>
    <col min="12509" max="12509" width="38.7109375" customWidth="1"/>
    <col min="12510" max="12510" width="15" bestFit="1" customWidth="1"/>
    <col min="12511" max="12511" width="14.5703125" customWidth="1"/>
    <col min="12512" max="12512" width="16.85546875" customWidth="1"/>
    <col min="12513" max="12513" width="10.5703125" bestFit="1" customWidth="1"/>
    <col min="12516" max="12516" width="10" bestFit="1" customWidth="1"/>
    <col min="12758" max="12758" width="4.42578125" bestFit="1" customWidth="1"/>
    <col min="12759" max="12759" width="33.85546875" customWidth="1"/>
    <col min="12760" max="12760" width="11.42578125" bestFit="1" customWidth="1"/>
    <col min="12761" max="12761" width="74.5703125" bestFit="1" customWidth="1"/>
    <col min="12762" max="12762" width="27.42578125" customWidth="1"/>
    <col min="12763" max="12763" width="30.140625" bestFit="1" customWidth="1"/>
    <col min="12764" max="12764" width="21.140625" customWidth="1"/>
    <col min="12765" max="12765" width="38.7109375" customWidth="1"/>
    <col min="12766" max="12766" width="15" bestFit="1" customWidth="1"/>
    <col min="12767" max="12767" width="14.5703125" customWidth="1"/>
    <col min="12768" max="12768" width="16.85546875" customWidth="1"/>
    <col min="12769" max="12769" width="10.5703125" bestFit="1" customWidth="1"/>
    <col min="12772" max="12772" width="10" bestFit="1" customWidth="1"/>
    <col min="13014" max="13014" width="4.42578125" bestFit="1" customWidth="1"/>
    <col min="13015" max="13015" width="33.85546875" customWidth="1"/>
    <col min="13016" max="13016" width="11.42578125" bestFit="1" customWidth="1"/>
    <col min="13017" max="13017" width="74.5703125" bestFit="1" customWidth="1"/>
    <col min="13018" max="13018" width="27.42578125" customWidth="1"/>
    <col min="13019" max="13019" width="30.140625" bestFit="1" customWidth="1"/>
    <col min="13020" max="13020" width="21.140625" customWidth="1"/>
    <col min="13021" max="13021" width="38.7109375" customWidth="1"/>
    <col min="13022" max="13022" width="15" bestFit="1" customWidth="1"/>
    <col min="13023" max="13023" width="14.5703125" customWidth="1"/>
    <col min="13024" max="13024" width="16.85546875" customWidth="1"/>
    <col min="13025" max="13025" width="10.5703125" bestFit="1" customWidth="1"/>
    <col min="13028" max="13028" width="10" bestFit="1" customWidth="1"/>
    <col min="13270" max="13270" width="4.42578125" bestFit="1" customWidth="1"/>
    <col min="13271" max="13271" width="33.85546875" customWidth="1"/>
    <col min="13272" max="13272" width="11.42578125" bestFit="1" customWidth="1"/>
    <col min="13273" max="13273" width="74.5703125" bestFit="1" customWidth="1"/>
    <col min="13274" max="13274" width="27.42578125" customWidth="1"/>
    <col min="13275" max="13275" width="30.140625" bestFit="1" customWidth="1"/>
    <col min="13276" max="13276" width="21.140625" customWidth="1"/>
    <col min="13277" max="13277" width="38.7109375" customWidth="1"/>
    <col min="13278" max="13278" width="15" bestFit="1" customWidth="1"/>
    <col min="13279" max="13279" width="14.5703125" customWidth="1"/>
    <col min="13280" max="13280" width="16.85546875" customWidth="1"/>
    <col min="13281" max="13281" width="10.5703125" bestFit="1" customWidth="1"/>
    <col min="13284" max="13284" width="10" bestFit="1" customWidth="1"/>
    <col min="13526" max="13526" width="4.42578125" bestFit="1" customWidth="1"/>
    <col min="13527" max="13527" width="33.85546875" customWidth="1"/>
    <col min="13528" max="13528" width="11.42578125" bestFit="1" customWidth="1"/>
    <col min="13529" max="13529" width="74.5703125" bestFit="1" customWidth="1"/>
    <col min="13530" max="13530" width="27.42578125" customWidth="1"/>
    <col min="13531" max="13531" width="30.140625" bestFit="1" customWidth="1"/>
    <col min="13532" max="13532" width="21.140625" customWidth="1"/>
    <col min="13533" max="13533" width="38.7109375" customWidth="1"/>
    <col min="13534" max="13534" width="15" bestFit="1" customWidth="1"/>
    <col min="13535" max="13535" width="14.5703125" customWidth="1"/>
    <col min="13536" max="13536" width="16.85546875" customWidth="1"/>
    <col min="13537" max="13537" width="10.5703125" bestFit="1" customWidth="1"/>
    <col min="13540" max="13540" width="10" bestFit="1" customWidth="1"/>
    <col min="13782" max="13782" width="4.42578125" bestFit="1" customWidth="1"/>
    <col min="13783" max="13783" width="33.85546875" customWidth="1"/>
    <col min="13784" max="13784" width="11.42578125" bestFit="1" customWidth="1"/>
    <col min="13785" max="13785" width="74.5703125" bestFit="1" customWidth="1"/>
    <col min="13786" max="13786" width="27.42578125" customWidth="1"/>
    <col min="13787" max="13787" width="30.140625" bestFit="1" customWidth="1"/>
    <col min="13788" max="13788" width="21.140625" customWidth="1"/>
    <col min="13789" max="13789" width="38.7109375" customWidth="1"/>
    <col min="13790" max="13790" width="15" bestFit="1" customWidth="1"/>
    <col min="13791" max="13791" width="14.5703125" customWidth="1"/>
    <col min="13792" max="13792" width="16.85546875" customWidth="1"/>
    <col min="13793" max="13793" width="10.5703125" bestFit="1" customWidth="1"/>
    <col min="13796" max="13796" width="10" bestFit="1" customWidth="1"/>
    <col min="14038" max="14038" width="4.42578125" bestFit="1" customWidth="1"/>
    <col min="14039" max="14039" width="33.85546875" customWidth="1"/>
    <col min="14040" max="14040" width="11.42578125" bestFit="1" customWidth="1"/>
    <col min="14041" max="14041" width="74.5703125" bestFit="1" customWidth="1"/>
    <col min="14042" max="14042" width="27.42578125" customWidth="1"/>
    <col min="14043" max="14043" width="30.140625" bestFit="1" customWidth="1"/>
    <col min="14044" max="14044" width="21.140625" customWidth="1"/>
    <col min="14045" max="14045" width="38.7109375" customWidth="1"/>
    <col min="14046" max="14046" width="15" bestFit="1" customWidth="1"/>
    <col min="14047" max="14047" width="14.5703125" customWidth="1"/>
    <col min="14048" max="14048" width="16.85546875" customWidth="1"/>
    <col min="14049" max="14049" width="10.5703125" bestFit="1" customWidth="1"/>
    <col min="14052" max="14052" width="10" bestFit="1" customWidth="1"/>
    <col min="14294" max="14294" width="4.42578125" bestFit="1" customWidth="1"/>
    <col min="14295" max="14295" width="33.85546875" customWidth="1"/>
    <col min="14296" max="14296" width="11.42578125" bestFit="1" customWidth="1"/>
    <col min="14297" max="14297" width="74.5703125" bestFit="1" customWidth="1"/>
    <col min="14298" max="14298" width="27.42578125" customWidth="1"/>
    <col min="14299" max="14299" width="30.140625" bestFit="1" customWidth="1"/>
    <col min="14300" max="14300" width="21.140625" customWidth="1"/>
    <col min="14301" max="14301" width="38.7109375" customWidth="1"/>
    <col min="14302" max="14302" width="15" bestFit="1" customWidth="1"/>
    <col min="14303" max="14303" width="14.5703125" customWidth="1"/>
    <col min="14304" max="14304" width="16.85546875" customWidth="1"/>
    <col min="14305" max="14305" width="10.5703125" bestFit="1" customWidth="1"/>
    <col min="14308" max="14308" width="10" bestFit="1" customWidth="1"/>
    <col min="14550" max="14550" width="4.42578125" bestFit="1" customWidth="1"/>
    <col min="14551" max="14551" width="33.85546875" customWidth="1"/>
    <col min="14552" max="14552" width="11.42578125" bestFit="1" customWidth="1"/>
    <col min="14553" max="14553" width="74.5703125" bestFit="1" customWidth="1"/>
    <col min="14554" max="14554" width="27.42578125" customWidth="1"/>
    <col min="14555" max="14555" width="30.140625" bestFit="1" customWidth="1"/>
    <col min="14556" max="14556" width="21.140625" customWidth="1"/>
    <col min="14557" max="14557" width="38.7109375" customWidth="1"/>
    <col min="14558" max="14558" width="15" bestFit="1" customWidth="1"/>
    <col min="14559" max="14559" width="14.5703125" customWidth="1"/>
    <col min="14560" max="14560" width="16.85546875" customWidth="1"/>
    <col min="14561" max="14561" width="10.5703125" bestFit="1" customWidth="1"/>
    <col min="14564" max="14564" width="10" bestFit="1" customWidth="1"/>
    <col min="14806" max="14806" width="4.42578125" bestFit="1" customWidth="1"/>
    <col min="14807" max="14807" width="33.85546875" customWidth="1"/>
    <col min="14808" max="14808" width="11.42578125" bestFit="1" customWidth="1"/>
    <col min="14809" max="14809" width="74.5703125" bestFit="1" customWidth="1"/>
    <col min="14810" max="14810" width="27.42578125" customWidth="1"/>
    <col min="14811" max="14811" width="30.140625" bestFit="1" customWidth="1"/>
    <col min="14812" max="14812" width="21.140625" customWidth="1"/>
    <col min="14813" max="14813" width="38.7109375" customWidth="1"/>
    <col min="14814" max="14814" width="15" bestFit="1" customWidth="1"/>
    <col min="14815" max="14815" width="14.5703125" customWidth="1"/>
    <col min="14816" max="14816" width="16.85546875" customWidth="1"/>
    <col min="14817" max="14817" width="10.5703125" bestFit="1" customWidth="1"/>
    <col min="14820" max="14820" width="10" bestFit="1" customWidth="1"/>
    <col min="15062" max="15062" width="4.42578125" bestFit="1" customWidth="1"/>
    <col min="15063" max="15063" width="33.85546875" customWidth="1"/>
    <col min="15064" max="15064" width="11.42578125" bestFit="1" customWidth="1"/>
    <col min="15065" max="15065" width="74.5703125" bestFit="1" customWidth="1"/>
    <col min="15066" max="15066" width="27.42578125" customWidth="1"/>
    <col min="15067" max="15067" width="30.140625" bestFit="1" customWidth="1"/>
    <col min="15068" max="15068" width="21.140625" customWidth="1"/>
    <col min="15069" max="15069" width="38.7109375" customWidth="1"/>
    <col min="15070" max="15070" width="15" bestFit="1" customWidth="1"/>
    <col min="15071" max="15071" width="14.5703125" customWidth="1"/>
    <col min="15072" max="15072" width="16.85546875" customWidth="1"/>
    <col min="15073" max="15073" width="10.5703125" bestFit="1" customWidth="1"/>
    <col min="15076" max="15076" width="10" bestFit="1" customWidth="1"/>
    <col min="15318" max="15318" width="4.42578125" bestFit="1" customWidth="1"/>
    <col min="15319" max="15319" width="33.85546875" customWidth="1"/>
    <col min="15320" max="15320" width="11.42578125" bestFit="1" customWidth="1"/>
    <col min="15321" max="15321" width="74.5703125" bestFit="1" customWidth="1"/>
    <col min="15322" max="15322" width="27.42578125" customWidth="1"/>
    <col min="15323" max="15323" width="30.140625" bestFit="1" customWidth="1"/>
    <col min="15324" max="15324" width="21.140625" customWidth="1"/>
    <col min="15325" max="15325" width="38.7109375" customWidth="1"/>
    <col min="15326" max="15326" width="15" bestFit="1" customWidth="1"/>
    <col min="15327" max="15327" width="14.5703125" customWidth="1"/>
    <col min="15328" max="15328" width="16.85546875" customWidth="1"/>
    <col min="15329" max="15329" width="10.5703125" bestFit="1" customWidth="1"/>
    <col min="15332" max="15332" width="10" bestFit="1" customWidth="1"/>
    <col min="15574" max="15574" width="4.42578125" bestFit="1" customWidth="1"/>
    <col min="15575" max="15575" width="33.85546875" customWidth="1"/>
    <col min="15576" max="15576" width="11.42578125" bestFit="1" customWidth="1"/>
    <col min="15577" max="15577" width="74.5703125" bestFit="1" customWidth="1"/>
    <col min="15578" max="15578" width="27.42578125" customWidth="1"/>
    <col min="15579" max="15579" width="30.140625" bestFit="1" customWidth="1"/>
    <col min="15580" max="15580" width="21.140625" customWidth="1"/>
    <col min="15581" max="15581" width="38.7109375" customWidth="1"/>
    <col min="15582" max="15582" width="15" bestFit="1" customWidth="1"/>
    <col min="15583" max="15583" width="14.5703125" customWidth="1"/>
    <col min="15584" max="15584" width="16.85546875" customWidth="1"/>
    <col min="15585" max="15585" width="10.5703125" bestFit="1" customWidth="1"/>
    <col min="15588" max="15588" width="10" bestFit="1" customWidth="1"/>
    <col min="15830" max="15830" width="4.42578125" bestFit="1" customWidth="1"/>
    <col min="15831" max="15831" width="33.85546875" customWidth="1"/>
    <col min="15832" max="15832" width="11.42578125" bestFit="1" customWidth="1"/>
    <col min="15833" max="15833" width="74.5703125" bestFit="1" customWidth="1"/>
    <col min="15834" max="15834" width="27.42578125" customWidth="1"/>
    <col min="15835" max="15835" width="30.140625" bestFit="1" customWidth="1"/>
    <col min="15836" max="15836" width="21.140625" customWidth="1"/>
    <col min="15837" max="15837" width="38.7109375" customWidth="1"/>
    <col min="15838" max="15838" width="15" bestFit="1" customWidth="1"/>
    <col min="15839" max="15839" width="14.5703125" customWidth="1"/>
    <col min="15840" max="15840" width="16.85546875" customWidth="1"/>
    <col min="15841" max="15841" width="10.5703125" bestFit="1" customWidth="1"/>
    <col min="15844" max="15844" width="10" bestFit="1" customWidth="1"/>
    <col min="16086" max="16086" width="4.42578125" bestFit="1" customWidth="1"/>
    <col min="16087" max="16087" width="33.85546875" customWidth="1"/>
    <col min="16088" max="16088" width="11.42578125" bestFit="1" customWidth="1"/>
    <col min="16089" max="16089" width="74.5703125" bestFit="1" customWidth="1"/>
    <col min="16090" max="16090" width="27.42578125" customWidth="1"/>
    <col min="16091" max="16091" width="30.140625" bestFit="1" customWidth="1"/>
    <col min="16092" max="16092" width="21.140625" customWidth="1"/>
    <col min="16093" max="16093" width="38.7109375" customWidth="1"/>
    <col min="16094" max="16094" width="15" bestFit="1" customWidth="1"/>
    <col min="16095" max="16095" width="14.5703125" customWidth="1"/>
    <col min="16096" max="16096" width="16.85546875" customWidth="1"/>
    <col min="16097" max="16097" width="10.5703125" bestFit="1" customWidth="1"/>
    <col min="16100" max="16100" width="10" bestFit="1" customWidth="1"/>
  </cols>
  <sheetData>
    <row r="1" spans="1:7" x14ac:dyDescent="0.25">
      <c r="A1" s="41" t="s">
        <v>93</v>
      </c>
      <c r="B1" s="42"/>
      <c r="C1" s="1"/>
      <c r="D1" s="1"/>
      <c r="E1" s="4"/>
      <c r="F1" s="1"/>
      <c r="G1" s="1"/>
    </row>
    <row r="2" spans="1:7" x14ac:dyDescent="0.25">
      <c r="A2" s="1"/>
      <c r="B2" s="42"/>
      <c r="C2" s="1"/>
      <c r="D2" s="1"/>
      <c r="E2" s="4"/>
      <c r="F2" s="1"/>
      <c r="G2" s="1"/>
    </row>
    <row r="3" spans="1:7" x14ac:dyDescent="0.25">
      <c r="A3" s="55" t="s">
        <v>0</v>
      </c>
      <c r="B3" s="56" t="s">
        <v>94</v>
      </c>
      <c r="C3" s="56"/>
      <c r="D3" s="56"/>
      <c r="E3" s="57" t="s">
        <v>95</v>
      </c>
      <c r="F3" s="55" t="s">
        <v>96</v>
      </c>
      <c r="G3" s="55"/>
    </row>
    <row r="4" spans="1:7" ht="14.25" customHeight="1" x14ac:dyDescent="0.25">
      <c r="A4" s="55"/>
      <c r="B4" s="43" t="s">
        <v>97</v>
      </c>
      <c r="C4" s="44" t="s">
        <v>4</v>
      </c>
      <c r="D4" s="53" t="s">
        <v>98</v>
      </c>
      <c r="E4" s="57"/>
      <c r="F4" s="53" t="s">
        <v>1</v>
      </c>
      <c r="G4" s="53" t="s">
        <v>2</v>
      </c>
    </row>
    <row r="5" spans="1:7" x14ac:dyDescent="0.25">
      <c r="A5" s="22">
        <v>7</v>
      </c>
      <c r="B5" s="9" t="s">
        <v>10</v>
      </c>
      <c r="C5" s="10">
        <v>7098596757</v>
      </c>
      <c r="D5" s="11" t="s">
        <v>106</v>
      </c>
      <c r="E5" s="91">
        <v>500000</v>
      </c>
      <c r="F5" s="8" t="s">
        <v>208</v>
      </c>
      <c r="G5" s="8" t="s">
        <v>12</v>
      </c>
    </row>
    <row r="6" spans="1:7" x14ac:dyDescent="0.25">
      <c r="A6" s="22">
        <v>8</v>
      </c>
      <c r="B6" s="17" t="s">
        <v>10</v>
      </c>
      <c r="C6" s="18">
        <v>7106802399</v>
      </c>
      <c r="D6" s="11" t="s">
        <v>106</v>
      </c>
      <c r="E6" s="91">
        <v>1000000</v>
      </c>
      <c r="F6" s="16" t="s">
        <v>11</v>
      </c>
      <c r="G6" s="8" t="s">
        <v>12</v>
      </c>
    </row>
    <row r="7" spans="1:7" x14ac:dyDescent="0.25">
      <c r="A7" s="22">
        <v>9</v>
      </c>
      <c r="B7" s="9" t="s">
        <v>10</v>
      </c>
      <c r="C7" s="10">
        <v>7130471123</v>
      </c>
      <c r="D7" s="11" t="s">
        <v>106</v>
      </c>
      <c r="E7" s="91">
        <v>1000000</v>
      </c>
      <c r="F7" s="8" t="s">
        <v>376</v>
      </c>
      <c r="G7" s="8" t="s">
        <v>12</v>
      </c>
    </row>
    <row r="8" spans="1:7" x14ac:dyDescent="0.25">
      <c r="A8" s="22">
        <v>10</v>
      </c>
      <c r="B8" s="9" t="s">
        <v>5</v>
      </c>
      <c r="C8" s="20" t="s">
        <v>377</v>
      </c>
      <c r="D8" s="11" t="s">
        <v>378</v>
      </c>
      <c r="E8" s="91">
        <v>4500000</v>
      </c>
      <c r="F8" s="8" t="s">
        <v>190</v>
      </c>
      <c r="G8" s="8" t="s">
        <v>35</v>
      </c>
    </row>
    <row r="9" spans="1:7" x14ac:dyDescent="0.25">
      <c r="A9" s="22">
        <v>11</v>
      </c>
      <c r="B9" s="9" t="s">
        <v>10</v>
      </c>
      <c r="C9" s="10">
        <v>7098597438</v>
      </c>
      <c r="D9" s="11" t="s">
        <v>106</v>
      </c>
      <c r="E9" s="91">
        <v>800000</v>
      </c>
      <c r="F9" s="8" t="s">
        <v>379</v>
      </c>
      <c r="G9" s="8" t="s">
        <v>15</v>
      </c>
    </row>
    <row r="10" spans="1:7" ht="15.75" x14ac:dyDescent="0.25">
      <c r="A10" s="92" t="s">
        <v>99</v>
      </c>
      <c r="B10" s="92"/>
      <c r="C10" s="92"/>
      <c r="D10" s="92"/>
      <c r="E10" s="93">
        <f>SUM(E5:E9)</f>
        <v>7800000</v>
      </c>
    </row>
    <row r="13" spans="1:7" x14ac:dyDescent="0.25">
      <c r="A13" s="47" t="s">
        <v>381</v>
      </c>
      <c r="B13" s="47"/>
      <c r="C13" s="48"/>
      <c r="D13" s="49"/>
      <c r="E13" s="50"/>
    </row>
    <row r="14" spans="1:7" x14ac:dyDescent="0.25">
      <c r="A14" s="47" t="s">
        <v>100</v>
      </c>
      <c r="B14" s="47"/>
      <c r="C14" s="48"/>
      <c r="D14" s="49"/>
      <c r="E14" s="50"/>
    </row>
    <row r="15" spans="1:7" x14ac:dyDescent="0.25">
      <c r="A15" s="51"/>
      <c r="B15" s="47"/>
      <c r="C15" s="48"/>
      <c r="D15" s="49"/>
      <c r="E15" s="50"/>
    </row>
    <row r="16" spans="1:7" x14ac:dyDescent="0.25">
      <c r="A16" s="47" t="s">
        <v>101</v>
      </c>
      <c r="B16" s="47"/>
      <c r="C16" s="48"/>
      <c r="D16" s="49"/>
      <c r="E16" s="50"/>
    </row>
    <row r="17" spans="1:5" x14ac:dyDescent="0.25">
      <c r="A17" s="47" t="s">
        <v>102</v>
      </c>
      <c r="B17" s="47"/>
      <c r="C17" s="48">
        <v>12</v>
      </c>
      <c r="D17" s="49">
        <v>1000</v>
      </c>
      <c r="E17" s="50">
        <f>+D17*C17</f>
        <v>12000</v>
      </c>
    </row>
    <row r="18" spans="1:5" x14ac:dyDescent="0.25">
      <c r="A18" s="47" t="s">
        <v>103</v>
      </c>
      <c r="B18" s="47"/>
      <c r="C18" s="48">
        <v>0</v>
      </c>
      <c r="D18" s="49">
        <v>5000</v>
      </c>
      <c r="E18" s="50">
        <f>+D18*C18</f>
        <v>0</v>
      </c>
    </row>
    <row r="19" spans="1:5" x14ac:dyDescent="0.25">
      <c r="A19" s="47" t="s">
        <v>104</v>
      </c>
      <c r="B19" s="47"/>
      <c r="C19" s="48">
        <f>+C18+1</f>
        <v>1</v>
      </c>
      <c r="D19" s="49">
        <v>200</v>
      </c>
      <c r="E19" s="50">
        <f>+D19*C19</f>
        <v>200</v>
      </c>
    </row>
    <row r="20" spans="1:5" x14ac:dyDescent="0.25">
      <c r="A20" s="51"/>
      <c r="B20" s="47"/>
      <c r="C20" s="48"/>
      <c r="D20" s="49"/>
      <c r="E20" s="50">
        <f>+SUM(E17:E19)</f>
        <v>12200</v>
      </c>
    </row>
    <row r="21" spans="1:5" x14ac:dyDescent="0.25">
      <c r="A21" s="51"/>
      <c r="B21" s="47"/>
      <c r="C21" s="48"/>
      <c r="D21" s="49"/>
      <c r="E21" s="52">
        <f>+E20+E10</f>
        <v>7812200</v>
      </c>
    </row>
    <row r="29" spans="1:5" x14ac:dyDescent="0.25">
      <c r="B29"/>
      <c r="E29"/>
    </row>
    <row r="30" spans="1:5" x14ac:dyDescent="0.25">
      <c r="B30"/>
      <c r="E30"/>
    </row>
    <row r="31" spans="1:5" x14ac:dyDescent="0.25">
      <c r="B31"/>
      <c r="E31"/>
    </row>
    <row r="32" spans="1:5" x14ac:dyDescent="0.25">
      <c r="B32"/>
      <c r="E32"/>
    </row>
    <row r="33" spans="2:5" x14ac:dyDescent="0.25">
      <c r="B33"/>
      <c r="E33"/>
    </row>
    <row r="34" spans="2:5" x14ac:dyDescent="0.25">
      <c r="B34"/>
      <c r="E34"/>
    </row>
    <row r="35" spans="2:5" x14ac:dyDescent="0.25">
      <c r="B35"/>
      <c r="E35"/>
    </row>
    <row r="36" spans="2:5" x14ac:dyDescent="0.25">
      <c r="B36"/>
      <c r="E36"/>
    </row>
    <row r="37" spans="2:5" x14ac:dyDescent="0.25">
      <c r="B37"/>
      <c r="E37"/>
    </row>
    <row r="38" spans="2:5" x14ac:dyDescent="0.25">
      <c r="B38"/>
      <c r="E38"/>
    </row>
    <row r="39" spans="2:5" x14ac:dyDescent="0.25">
      <c r="B39"/>
      <c r="E39"/>
    </row>
    <row r="40" spans="2:5" x14ac:dyDescent="0.25">
      <c r="B40"/>
      <c r="E40"/>
    </row>
    <row r="41" spans="2:5" x14ac:dyDescent="0.25">
      <c r="B41"/>
      <c r="E41"/>
    </row>
    <row r="42" spans="2:5" x14ac:dyDescent="0.25">
      <c r="B42"/>
      <c r="E42"/>
    </row>
    <row r="43" spans="2:5" x14ac:dyDescent="0.25">
      <c r="B43"/>
      <c r="E43"/>
    </row>
    <row r="44" spans="2:5" x14ac:dyDescent="0.25">
      <c r="B44"/>
      <c r="E44"/>
    </row>
    <row r="45" spans="2:5" x14ac:dyDescent="0.25">
      <c r="B45"/>
      <c r="E45"/>
    </row>
    <row r="46" spans="2:5" x14ac:dyDescent="0.25">
      <c r="B46"/>
      <c r="E46"/>
    </row>
    <row r="47" spans="2:5" x14ac:dyDescent="0.25">
      <c r="B47"/>
      <c r="E47"/>
    </row>
    <row r="48" spans="2:5" x14ac:dyDescent="0.25">
      <c r="B48"/>
      <c r="E48"/>
    </row>
    <row r="62" spans="2:5" x14ac:dyDescent="0.25">
      <c r="B62"/>
      <c r="E62"/>
    </row>
    <row r="63" spans="2:5" x14ac:dyDescent="0.25">
      <c r="B63"/>
      <c r="E63"/>
    </row>
    <row r="64" spans="2:5" x14ac:dyDescent="0.25">
      <c r="B64"/>
      <c r="E64"/>
    </row>
    <row r="65" spans="2:5" x14ac:dyDescent="0.25">
      <c r="B65"/>
      <c r="E65"/>
    </row>
    <row r="66" spans="2:5" x14ac:dyDescent="0.25">
      <c r="B66"/>
      <c r="E66"/>
    </row>
    <row r="67" spans="2:5" x14ac:dyDescent="0.25">
      <c r="B67"/>
      <c r="E67"/>
    </row>
    <row r="68" spans="2:5" x14ac:dyDescent="0.25">
      <c r="B68"/>
      <c r="E68"/>
    </row>
    <row r="69" spans="2:5" x14ac:dyDescent="0.25">
      <c r="B69"/>
      <c r="E69"/>
    </row>
    <row r="70" spans="2:5" x14ac:dyDescent="0.25">
      <c r="B70"/>
      <c r="E70"/>
    </row>
    <row r="71" spans="2:5" x14ac:dyDescent="0.25">
      <c r="B71"/>
      <c r="E71"/>
    </row>
    <row r="72" spans="2:5" x14ac:dyDescent="0.25">
      <c r="B72"/>
      <c r="E72"/>
    </row>
    <row r="73" spans="2:5" x14ac:dyDescent="0.25">
      <c r="B73"/>
      <c r="E73"/>
    </row>
    <row r="74" spans="2:5" x14ac:dyDescent="0.25">
      <c r="B74"/>
      <c r="E74"/>
    </row>
    <row r="75" spans="2:5" x14ac:dyDescent="0.25">
      <c r="B75"/>
      <c r="E75"/>
    </row>
    <row r="79" spans="2:5" x14ac:dyDescent="0.25">
      <c r="B79"/>
      <c r="E79"/>
    </row>
    <row r="80" spans="2:5" x14ac:dyDescent="0.25">
      <c r="B80"/>
      <c r="E80"/>
    </row>
    <row r="107" spans="2:5" x14ac:dyDescent="0.25">
      <c r="B107"/>
      <c r="E107"/>
    </row>
    <row r="108" spans="2:5" x14ac:dyDescent="0.25">
      <c r="B108"/>
      <c r="E108"/>
    </row>
  </sheetData>
  <mergeCells count="5">
    <mergeCell ref="A3:A4"/>
    <mergeCell ref="B3:D3"/>
    <mergeCell ref="E3:E4"/>
    <mergeCell ref="F3:G3"/>
    <mergeCell ref="A10:D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workbookViewId="0">
      <selection activeCell="F25" sqref="F25"/>
    </sheetView>
  </sheetViews>
  <sheetFormatPr defaultRowHeight="15" x14ac:dyDescent="0.25"/>
  <cols>
    <col min="1" max="1" width="17.28515625" style="58" bestFit="1" customWidth="1"/>
    <col min="2" max="2" width="24.5703125" style="1" bestFit="1" customWidth="1"/>
    <col min="3" max="3" width="4" style="1" bestFit="1" customWidth="1"/>
    <col min="4" max="4" width="10.5703125" style="61" bestFit="1" customWidth="1"/>
    <col min="5" max="5" width="31.140625" style="1" bestFit="1" customWidth="1"/>
    <col min="6" max="6" width="30.140625" style="1" bestFit="1" customWidth="1"/>
    <col min="7" max="7" width="9" style="1" bestFit="1" customWidth="1"/>
    <col min="8" max="8" width="18.140625" style="1" bestFit="1" customWidth="1"/>
    <col min="9" max="9" width="20" style="1" bestFit="1" customWidth="1"/>
    <col min="10" max="16384" width="9.140625" style="1"/>
  </cols>
  <sheetData>
    <row r="1" spans="1:10" x14ac:dyDescent="0.25">
      <c r="A1" s="58" t="s">
        <v>111</v>
      </c>
      <c r="B1" s="59" t="s">
        <v>112</v>
      </c>
      <c r="C1" s="59" t="s">
        <v>113</v>
      </c>
      <c r="D1" s="60">
        <f>SUM(D2:D16)</f>
        <v>3560000</v>
      </c>
      <c r="E1" s="59" t="s">
        <v>382</v>
      </c>
      <c r="F1" s="61">
        <v>15</v>
      </c>
      <c r="G1" s="1">
        <v>20200102</v>
      </c>
      <c r="H1" s="62" t="s">
        <v>115</v>
      </c>
    </row>
    <row r="2" spans="1:10" x14ac:dyDescent="0.25">
      <c r="A2" s="63" t="s">
        <v>383</v>
      </c>
      <c r="B2" s="59" t="s">
        <v>384</v>
      </c>
      <c r="C2" s="64" t="s">
        <v>113</v>
      </c>
      <c r="D2" s="65">
        <v>240000</v>
      </c>
      <c r="E2" s="59" t="s">
        <v>385</v>
      </c>
      <c r="F2" s="66" t="s">
        <v>87</v>
      </c>
      <c r="G2" s="64" t="s">
        <v>119</v>
      </c>
      <c r="H2" s="64" t="s">
        <v>119</v>
      </c>
      <c r="J2" s="67">
        <v>1</v>
      </c>
    </row>
    <row r="3" spans="1:10" x14ac:dyDescent="0.25">
      <c r="A3" s="63" t="s">
        <v>386</v>
      </c>
      <c r="B3" s="59" t="s">
        <v>387</v>
      </c>
      <c r="C3" s="64" t="s">
        <v>113</v>
      </c>
      <c r="D3" s="65">
        <v>200000</v>
      </c>
      <c r="E3" s="59" t="s">
        <v>388</v>
      </c>
      <c r="F3" s="66" t="s">
        <v>87</v>
      </c>
      <c r="G3" s="64" t="s">
        <v>119</v>
      </c>
      <c r="H3" s="64" t="s">
        <v>119</v>
      </c>
      <c r="J3" s="67">
        <v>1</v>
      </c>
    </row>
    <row r="4" spans="1:10" x14ac:dyDescent="0.25">
      <c r="A4" s="63" t="s">
        <v>389</v>
      </c>
      <c r="B4" s="68" t="s">
        <v>390</v>
      </c>
      <c r="C4" s="64" t="s">
        <v>113</v>
      </c>
      <c r="D4" s="65">
        <v>240000</v>
      </c>
      <c r="E4" s="64" t="s">
        <v>391</v>
      </c>
      <c r="F4" s="68" t="s">
        <v>87</v>
      </c>
      <c r="G4" s="64" t="s">
        <v>119</v>
      </c>
      <c r="H4" s="64" t="s">
        <v>119</v>
      </c>
      <c r="J4" s="67">
        <v>1</v>
      </c>
    </row>
    <row r="5" spans="1:10" x14ac:dyDescent="0.25">
      <c r="A5" s="63" t="s">
        <v>392</v>
      </c>
      <c r="B5" s="68" t="s">
        <v>393</v>
      </c>
      <c r="C5" s="64" t="s">
        <v>113</v>
      </c>
      <c r="D5" s="65">
        <v>240000</v>
      </c>
      <c r="E5" s="64" t="s">
        <v>394</v>
      </c>
      <c r="F5" s="68" t="s">
        <v>158</v>
      </c>
      <c r="G5" s="64" t="s">
        <v>119</v>
      </c>
      <c r="H5" s="64" t="s">
        <v>119</v>
      </c>
      <c r="J5" s="67">
        <v>1</v>
      </c>
    </row>
    <row r="6" spans="1:10" x14ac:dyDescent="0.25">
      <c r="A6" s="63" t="s">
        <v>395</v>
      </c>
      <c r="B6" s="68" t="s">
        <v>396</v>
      </c>
      <c r="C6" s="64" t="s">
        <v>113</v>
      </c>
      <c r="D6" s="65">
        <v>200000</v>
      </c>
      <c r="E6" s="64" t="s">
        <v>397</v>
      </c>
      <c r="F6" s="68" t="s">
        <v>69</v>
      </c>
      <c r="G6" s="64" t="s">
        <v>119</v>
      </c>
      <c r="H6" s="64" t="s">
        <v>119</v>
      </c>
      <c r="J6" s="67">
        <v>1</v>
      </c>
    </row>
    <row r="7" spans="1:10" x14ac:dyDescent="0.25">
      <c r="A7" s="63" t="s">
        <v>398</v>
      </c>
      <c r="B7" s="68" t="s">
        <v>399</v>
      </c>
      <c r="C7" s="64" t="s">
        <v>113</v>
      </c>
      <c r="D7" s="65">
        <v>240000</v>
      </c>
      <c r="E7" s="64" t="s">
        <v>400</v>
      </c>
      <c r="F7" s="68" t="s">
        <v>69</v>
      </c>
      <c r="G7" s="64" t="s">
        <v>119</v>
      </c>
      <c r="H7" s="64" t="s">
        <v>119</v>
      </c>
      <c r="J7" s="67">
        <v>1</v>
      </c>
    </row>
    <row r="8" spans="1:10" x14ac:dyDescent="0.25">
      <c r="A8" s="63" t="s">
        <v>401</v>
      </c>
      <c r="B8" s="68" t="s">
        <v>402</v>
      </c>
      <c r="C8" s="64" t="s">
        <v>113</v>
      </c>
      <c r="D8" s="65">
        <v>240000</v>
      </c>
      <c r="E8" s="64" t="s">
        <v>403</v>
      </c>
      <c r="F8" s="68" t="s">
        <v>69</v>
      </c>
      <c r="G8" s="64" t="s">
        <v>119</v>
      </c>
      <c r="H8" s="64" t="s">
        <v>119</v>
      </c>
      <c r="J8" s="67">
        <v>1</v>
      </c>
    </row>
    <row r="9" spans="1:10" x14ac:dyDescent="0.25">
      <c r="A9" s="63" t="s">
        <v>404</v>
      </c>
      <c r="B9" s="68" t="s">
        <v>405</v>
      </c>
      <c r="C9" s="64" t="s">
        <v>113</v>
      </c>
      <c r="D9" s="65">
        <v>200000</v>
      </c>
      <c r="E9" s="64" t="s">
        <v>406</v>
      </c>
      <c r="F9" s="68" t="s">
        <v>69</v>
      </c>
      <c r="G9" s="64" t="s">
        <v>119</v>
      </c>
      <c r="H9" s="64" t="s">
        <v>119</v>
      </c>
      <c r="J9" s="67">
        <v>1</v>
      </c>
    </row>
    <row r="10" spans="1:10" x14ac:dyDescent="0.25">
      <c r="A10" s="63" t="s">
        <v>407</v>
      </c>
      <c r="B10" s="68" t="s">
        <v>408</v>
      </c>
      <c r="C10" s="64" t="s">
        <v>113</v>
      </c>
      <c r="D10" s="65">
        <v>240000</v>
      </c>
      <c r="E10" s="64" t="s">
        <v>409</v>
      </c>
      <c r="F10" s="68" t="s">
        <v>69</v>
      </c>
      <c r="G10" s="64" t="s">
        <v>119</v>
      </c>
      <c r="H10" s="64" t="s">
        <v>119</v>
      </c>
      <c r="J10" s="67">
        <v>1</v>
      </c>
    </row>
    <row r="11" spans="1:10" x14ac:dyDescent="0.25">
      <c r="A11" s="63" t="s">
        <v>410</v>
      </c>
      <c r="B11" s="68" t="s">
        <v>411</v>
      </c>
      <c r="C11" s="64" t="s">
        <v>113</v>
      </c>
      <c r="D11" s="65">
        <v>200000</v>
      </c>
      <c r="E11" s="64" t="s">
        <v>412</v>
      </c>
      <c r="F11" s="68" t="s">
        <v>250</v>
      </c>
      <c r="G11" s="64" t="s">
        <v>119</v>
      </c>
      <c r="H11" s="64" t="s">
        <v>119</v>
      </c>
      <c r="J11" s="67">
        <v>1</v>
      </c>
    </row>
    <row r="12" spans="1:10" x14ac:dyDescent="0.25">
      <c r="A12" s="63" t="s">
        <v>413</v>
      </c>
      <c r="B12" s="68" t="s">
        <v>414</v>
      </c>
      <c r="C12" s="64" t="s">
        <v>113</v>
      </c>
      <c r="D12" s="65">
        <v>400000</v>
      </c>
      <c r="E12" s="64" t="s">
        <v>415</v>
      </c>
      <c r="F12" s="68" t="s">
        <v>250</v>
      </c>
      <c r="G12" s="64" t="s">
        <v>119</v>
      </c>
      <c r="H12" s="64" t="s">
        <v>119</v>
      </c>
      <c r="J12" s="67">
        <v>1</v>
      </c>
    </row>
    <row r="13" spans="1:10" x14ac:dyDescent="0.25">
      <c r="A13" s="63" t="s">
        <v>416</v>
      </c>
      <c r="B13" s="69" t="s">
        <v>417</v>
      </c>
      <c r="C13" s="64" t="s">
        <v>113</v>
      </c>
      <c r="D13" s="65">
        <v>240000</v>
      </c>
      <c r="E13" s="64" t="s">
        <v>418</v>
      </c>
      <c r="F13" s="68" t="s">
        <v>250</v>
      </c>
      <c r="G13" s="64" t="s">
        <v>119</v>
      </c>
      <c r="H13" s="64" t="s">
        <v>119</v>
      </c>
      <c r="J13" s="67">
        <v>1</v>
      </c>
    </row>
    <row r="14" spans="1:10" x14ac:dyDescent="0.25">
      <c r="A14" s="63" t="s">
        <v>419</v>
      </c>
      <c r="B14" s="68" t="s">
        <v>420</v>
      </c>
      <c r="C14" s="64" t="s">
        <v>113</v>
      </c>
      <c r="D14" s="65">
        <v>240000</v>
      </c>
      <c r="E14" s="64" t="s">
        <v>421</v>
      </c>
      <c r="F14" s="68" t="s">
        <v>250</v>
      </c>
      <c r="G14" s="64" t="s">
        <v>119</v>
      </c>
      <c r="H14" s="64" t="s">
        <v>119</v>
      </c>
      <c r="J14" s="67">
        <v>1</v>
      </c>
    </row>
    <row r="15" spans="1:10" x14ac:dyDescent="0.25">
      <c r="A15" s="63" t="s">
        <v>422</v>
      </c>
      <c r="B15" s="68" t="s">
        <v>423</v>
      </c>
      <c r="C15" s="64" t="s">
        <v>113</v>
      </c>
      <c r="D15" s="70">
        <v>240000</v>
      </c>
      <c r="E15" s="71" t="s">
        <v>424</v>
      </c>
      <c r="F15" s="68" t="s">
        <v>250</v>
      </c>
      <c r="G15" s="64" t="s">
        <v>119</v>
      </c>
      <c r="H15" s="64" t="s">
        <v>119</v>
      </c>
      <c r="J15" s="67">
        <v>1</v>
      </c>
    </row>
    <row r="16" spans="1:10" x14ac:dyDescent="0.25">
      <c r="A16" s="63" t="s">
        <v>425</v>
      </c>
      <c r="B16" s="68" t="s">
        <v>426</v>
      </c>
      <c r="C16" s="64" t="s">
        <v>113</v>
      </c>
      <c r="D16" s="65">
        <v>200000</v>
      </c>
      <c r="E16" s="71" t="s">
        <v>427</v>
      </c>
      <c r="F16" s="68" t="s">
        <v>374</v>
      </c>
      <c r="G16" s="64" t="s">
        <v>119</v>
      </c>
      <c r="H16" s="64" t="s">
        <v>119</v>
      </c>
      <c r="J16" s="67">
        <v>1</v>
      </c>
    </row>
    <row r="17" spans="3:10" s="1" customFormat="1" x14ac:dyDescent="0.25">
      <c r="C17" s="64"/>
      <c r="D17" s="61"/>
      <c r="F17" s="66"/>
      <c r="G17" s="64"/>
      <c r="H17" s="64"/>
      <c r="J17" s="67"/>
    </row>
  </sheetData>
  <hyperlinks>
    <hyperlink ref="H1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OP5DES19</vt:lpstr>
      <vt:lpstr>GSF5DES19</vt:lpstr>
      <vt:lpstr>OP12DES19</vt:lpstr>
      <vt:lpstr>GSF12DES19</vt:lpstr>
      <vt:lpstr>OP19DES19</vt:lpstr>
      <vt:lpstr>GSF19DES19</vt:lpstr>
      <vt:lpstr>OP26DES19</vt:lpstr>
      <vt:lpstr>OP02JAN20</vt:lpstr>
      <vt:lpstr>GSF02JAN20</vt:lpstr>
      <vt:lpstr>OP09JAN20</vt:lpstr>
      <vt:lpstr>GSF09JAN20</vt:lpstr>
      <vt:lpstr>OP16JAN20</vt:lpstr>
      <vt:lpstr>GSF16JAN20</vt:lpstr>
      <vt:lpstr>OP23JAN20</vt:lpstr>
      <vt:lpstr>GSF23JAN20</vt:lpstr>
      <vt:lpstr>OP30JAN20</vt:lpstr>
      <vt:lpstr>GSF30JAN20</vt:lpstr>
      <vt:lpstr>OP06FEB20</vt:lpstr>
      <vt:lpstr>GSF06FEB20</vt:lpstr>
      <vt:lpstr>AGENCY13FEB20</vt:lpstr>
      <vt:lpstr>OP13FEB20</vt:lpstr>
      <vt:lpstr>GSF13FEB20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Ayoe</dc:creator>
  <cp:lastModifiedBy>Ayoe</cp:lastModifiedBy>
  <dcterms:created xsi:type="dcterms:W3CDTF">2019-12-04T03:05:45Z</dcterms:created>
  <dcterms:modified xsi:type="dcterms:W3CDTF">2020-02-16T14:35:17Z</dcterms:modified>
</cp:coreProperties>
</file>