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PERASIONAL" sheetId="3" r:id="rId1"/>
    <sheet name="SMS" sheetId="5" r:id="rId2"/>
  </sheets>
  <calcPr calcId="144525"/>
</workbook>
</file>

<file path=xl/calcChain.xml><?xml version="1.0" encoding="utf-8"?>
<calcChain xmlns="http://schemas.openxmlformats.org/spreadsheetml/2006/main">
  <c r="D1" i="5" l="1"/>
  <c r="C202" i="3" l="1"/>
  <c r="E202" i="3" s="1"/>
  <c r="E201" i="3"/>
  <c r="E200" i="3"/>
  <c r="E193" i="3"/>
  <c r="E203" i="3" l="1"/>
  <c r="E204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<sst xmlns="http://schemas.openxmlformats.org/spreadsheetml/2006/main" count="1140" uniqueCount="618">
  <si>
    <t>No.</t>
  </si>
  <si>
    <t>Nama</t>
  </si>
  <si>
    <t>Uraian</t>
  </si>
  <si>
    <t>No. Rekening</t>
  </si>
  <si>
    <t xml:space="preserve">BSM </t>
  </si>
  <si>
    <t xml:space="preserve">Mandiri </t>
  </si>
  <si>
    <t>SUPIANI</t>
  </si>
  <si>
    <t>BNI</t>
  </si>
  <si>
    <t>BCA</t>
  </si>
  <si>
    <t>BSM</t>
  </si>
  <si>
    <t>BRI</t>
  </si>
  <si>
    <t>INSF UMS Kepala BAK</t>
  </si>
  <si>
    <t>BANK JATIM</t>
  </si>
  <si>
    <t>0322756381</t>
  </si>
  <si>
    <t>MA RUF SYABAN ST SE MAK</t>
  </si>
  <si>
    <t>INSF UMS Kepala BAA</t>
  </si>
  <si>
    <t>0322756003</t>
  </si>
  <si>
    <t>ASROR DRS</t>
  </si>
  <si>
    <t>INSF UMS Kepala PMB</t>
  </si>
  <si>
    <t>0322772556</t>
  </si>
  <si>
    <t>RADIUS SETIYAWAN SPD</t>
  </si>
  <si>
    <t>INSF UMS Security</t>
  </si>
  <si>
    <t>0322996101</t>
  </si>
  <si>
    <t>HADI SANTOSO</t>
  </si>
  <si>
    <t>INSF UNKRIS Kepala Biro Adm Akademik</t>
  </si>
  <si>
    <t>BCA (BANK CENTRAL ASIA)</t>
  </si>
  <si>
    <t>6630002263</t>
  </si>
  <si>
    <t>AMINUDIN HANAFIAH SH</t>
  </si>
  <si>
    <t>INSF UNKRIS Kabag admin kesiswaan</t>
  </si>
  <si>
    <t>6871109751</t>
  </si>
  <si>
    <t>MUHAMMAD KHOIRUR ROZIQIN</t>
  </si>
  <si>
    <t>INSF UNKRIS Kordinator FH</t>
  </si>
  <si>
    <t>6040849643</t>
  </si>
  <si>
    <t>MARWANTO ADI NUGROHO</t>
  </si>
  <si>
    <t xml:space="preserve">INSF UNKRIS Koordinator &amp; Anggota </t>
  </si>
  <si>
    <t>6870828185</t>
  </si>
  <si>
    <t>SUDARTOMO</t>
  </si>
  <si>
    <t>INSF USB YPKP Staff Keuangan</t>
  </si>
  <si>
    <t>2831547393</t>
  </si>
  <si>
    <t xml:space="preserve">INDRA LANUAR RAHMAN </t>
  </si>
  <si>
    <t xml:space="preserve">INSF USB YPKP OB </t>
  </si>
  <si>
    <t>INSF MH THAMRIN Dekan F Komputer</t>
  </si>
  <si>
    <t>5865155732</t>
  </si>
  <si>
    <t>TATA SUTABRI</t>
  </si>
  <si>
    <t>INSF UIC Bagian Umum</t>
  </si>
  <si>
    <t>7480243956</t>
  </si>
  <si>
    <t>YUNIARTI RUSMINI</t>
  </si>
  <si>
    <t>INSF UIC Security</t>
  </si>
  <si>
    <t>1640589279</t>
  </si>
  <si>
    <t>APRIANTO EKA SAPUTRA</t>
  </si>
  <si>
    <t>8810453304</t>
  </si>
  <si>
    <t>DEDI SAPUTRA</t>
  </si>
  <si>
    <t>INSF ITKJ A Dekan Teknik</t>
  </si>
  <si>
    <t>6330098994</t>
  </si>
  <si>
    <t>SINKA WILYANTI</t>
  </si>
  <si>
    <t>INSF IGI  Ketua BAAK</t>
  </si>
  <si>
    <t>2420909953</t>
  </si>
  <si>
    <t>ERLINDA SINAGA</t>
  </si>
  <si>
    <t xml:space="preserve">INSF IGI  Kep Keuangan </t>
  </si>
  <si>
    <t>7610602287</t>
  </si>
  <si>
    <t>TIEN KARYANTI SIDAURUK</t>
  </si>
  <si>
    <t>INSF UNKRIS Warek 1</t>
  </si>
  <si>
    <t>BANK BNI 46</t>
  </si>
  <si>
    <t>0522016892</t>
  </si>
  <si>
    <t xml:space="preserve">GUSWANDI </t>
  </si>
  <si>
    <t>INSF UNIMUS Rektor Unimus</t>
  </si>
  <si>
    <t>MASRUKHI</t>
  </si>
  <si>
    <t>INSF UNIMUS WR 1</t>
  </si>
  <si>
    <t>SRI DARMAWATI</t>
  </si>
  <si>
    <t>INSF UNIMUS WR 2</t>
  </si>
  <si>
    <t>SRI REJEKI</t>
  </si>
  <si>
    <t>INSF UNIMUS WR 3</t>
  </si>
  <si>
    <t>SAMSUDI RAHARJO</t>
  </si>
  <si>
    <t>INSF UNIMUS Kaprodi T Pangan</t>
  </si>
  <si>
    <t>NURHIDAJAH</t>
  </si>
  <si>
    <t>INSF UNIMUS ketua Panitia PMB</t>
  </si>
  <si>
    <t>SRI WIDODO</t>
  </si>
  <si>
    <t>INSF UNIMUS Kepala Bag Akademik</t>
  </si>
  <si>
    <t>SITI MUNAWAROH</t>
  </si>
  <si>
    <t>INSF UNIMUS Admin T Pangan</t>
  </si>
  <si>
    <t>NAILA ZULFATINA</t>
  </si>
  <si>
    <t>INSF UNIMUS Admin T Mesin</t>
  </si>
  <si>
    <t>LISMA MADYA YANTI</t>
  </si>
  <si>
    <t>LESTARI HASANAH</t>
  </si>
  <si>
    <t>INSF IWU OB</t>
  </si>
  <si>
    <t>0488896011</t>
  </si>
  <si>
    <t xml:space="preserve">PENGKY FIIM ALRIANTO </t>
  </si>
  <si>
    <t>INSF MH THAMRIN Wa Dekan Ekonomi</t>
  </si>
  <si>
    <t>0004944229</t>
  </si>
  <si>
    <t>A RAHIM DIAR</t>
  </si>
  <si>
    <t>INSF UNIMUS Kaprodi Manajemen</t>
  </si>
  <si>
    <t>BNI UUS</t>
  </si>
  <si>
    <t>0577967129</t>
  </si>
  <si>
    <t>YUNI SULISTYAWATI PRABAWANIN</t>
  </si>
  <si>
    <t>INSF UNIMUS Kaprodi Akuntansi</t>
  </si>
  <si>
    <t>0628246895</t>
  </si>
  <si>
    <t>ERY WIBOWO AGUNG SANTOSA</t>
  </si>
  <si>
    <t>INSF UNIMUS Kaprodi T Mesin</t>
  </si>
  <si>
    <t>0031315551</t>
  </si>
  <si>
    <t>PURNOMO</t>
  </si>
  <si>
    <t>INSF UNIMUS Kaprodi T Elektro</t>
  </si>
  <si>
    <t>0032978051</t>
  </si>
  <si>
    <t>ACHMAD SOLICHAN</t>
  </si>
  <si>
    <t>INSF UNIMUS Ketua BAAK</t>
  </si>
  <si>
    <t>ROSITA LIHASARI</t>
  </si>
  <si>
    <t>INSF UNIMUS Kepala Bag Kemahasiswaan</t>
  </si>
  <si>
    <t>0033067070</t>
  </si>
  <si>
    <t>SUKAMDI</t>
  </si>
  <si>
    <t>INSF UNIMUS Staff BAAK</t>
  </si>
  <si>
    <t>0278982716</t>
  </si>
  <si>
    <t>FAZA RUSYDA</t>
  </si>
  <si>
    <t>0344100505</t>
  </si>
  <si>
    <t>BUDI UTOMO</t>
  </si>
  <si>
    <t>INSF UNIMUS Sekretaris Rektor</t>
  </si>
  <si>
    <t>0145540305</t>
  </si>
  <si>
    <t>MUCHAMMAD RULLY SJAHIRUL A</t>
  </si>
  <si>
    <t>INSF UNIMUS Admin Ekonomi</t>
  </si>
  <si>
    <t>0465951729</t>
  </si>
  <si>
    <t>AKIDATUZ ZAKIYAH</t>
  </si>
  <si>
    <t>INSF UNIMUS IT Unimus</t>
  </si>
  <si>
    <t>0301875370</t>
  </si>
  <si>
    <t>UGANDY LISTANTO</t>
  </si>
  <si>
    <t>INSF UNIMUS Admin PB Inggris</t>
  </si>
  <si>
    <t>0115636366</t>
  </si>
  <si>
    <t>ROSE FADILAH</t>
  </si>
  <si>
    <t>INSF UNIMUS Komandan Security  Parkir</t>
  </si>
  <si>
    <t>0163343395</t>
  </si>
  <si>
    <t>IMRON ASHADI</t>
  </si>
  <si>
    <t>INSF STIE DEPOK waka 3  5 orang security</t>
  </si>
  <si>
    <t>SUHERI ABDULLAH</t>
  </si>
  <si>
    <t>INSF STIE DEPOK BAAK</t>
  </si>
  <si>
    <t>0332496192</t>
  </si>
  <si>
    <t>RIDWAN FAROJI</t>
  </si>
  <si>
    <t xml:space="preserve">INSF STIE AD CIPUTAT Bag Adm </t>
  </si>
  <si>
    <t>0256124106</t>
  </si>
  <si>
    <t xml:space="preserve">DESSI EKA SASTIE </t>
  </si>
  <si>
    <t xml:space="preserve">INSF STIE AD CIPUTAT Bag Keu </t>
  </si>
  <si>
    <t>0429593298</t>
  </si>
  <si>
    <t>NOPI NURHOTIMAH</t>
  </si>
  <si>
    <t>INSF STIE AD CIPUTAT Security  OB</t>
  </si>
  <si>
    <t>INSF UNIMUS Dekan Teknik</t>
  </si>
  <si>
    <t>0223556066</t>
  </si>
  <si>
    <t>BAGUS IRAWAN</t>
  </si>
  <si>
    <t>INSF UNIMUS Dekan Ekonomi</t>
  </si>
  <si>
    <t>0033586631</t>
  </si>
  <si>
    <t>HARDIWINOTO</t>
  </si>
  <si>
    <t>INSF UNIMUS Admin T Elektro</t>
  </si>
  <si>
    <t>0526655870</t>
  </si>
  <si>
    <t>INTAN SARI NURBAIDAH</t>
  </si>
  <si>
    <t xml:space="preserve">INSF UNKRIS WAREK II </t>
  </si>
  <si>
    <t>BANK RAKYAT INDONESIA (BRI)</t>
  </si>
  <si>
    <t>041901010148502</t>
  </si>
  <si>
    <t xml:space="preserve">H SUWANDA ST MT </t>
  </si>
  <si>
    <t>INSF UNKRIS Kabag Umum  Kepegawaian</t>
  </si>
  <si>
    <t>041901010291509</t>
  </si>
  <si>
    <t xml:space="preserve">DJOKO SUMASTO ROHADI SIP </t>
  </si>
  <si>
    <t>INSF UNKRIS DEKAN F TEKNIK</t>
  </si>
  <si>
    <t>041901010375507</t>
  </si>
  <si>
    <t xml:space="preserve">AYUB MUKTIONO </t>
  </si>
  <si>
    <t>INSF UNKRIS KOORDINATOR TEKNIK</t>
  </si>
  <si>
    <t>041901015506501</t>
  </si>
  <si>
    <t xml:space="preserve">MUHERI </t>
  </si>
  <si>
    <t>INSF UNKRIS Kabag Keuangan</t>
  </si>
  <si>
    <t>041901010248506</t>
  </si>
  <si>
    <t>SUYOTO SE</t>
  </si>
  <si>
    <t>INSF UNKRIS Sek Prodi Manajemen</t>
  </si>
  <si>
    <t>041901001857538</t>
  </si>
  <si>
    <t>HASAN BASRI</t>
  </si>
  <si>
    <t>INSF UNKRIS OB Fakultas Teknik</t>
  </si>
  <si>
    <t>081401020719531</t>
  </si>
  <si>
    <t>TRI ASNAWI</t>
  </si>
  <si>
    <t xml:space="preserve">INSF UNKRIS Danru 1  Anggota </t>
  </si>
  <si>
    <t>041901010359501</t>
  </si>
  <si>
    <t>TARYIM</t>
  </si>
  <si>
    <t xml:space="preserve">INSF UNKRIS Danru 2  Anggota </t>
  </si>
  <si>
    <t>041901010352509</t>
  </si>
  <si>
    <t xml:space="preserve">M MARYONO </t>
  </si>
  <si>
    <t xml:space="preserve">INSF UNKRIS Danru 3  Anggota </t>
  </si>
  <si>
    <t>041901010349506</t>
  </si>
  <si>
    <t>SUDARMAN</t>
  </si>
  <si>
    <t xml:space="preserve">INSF UNKRIS Danru 4  Anggota </t>
  </si>
  <si>
    <t>041901010358505</t>
  </si>
  <si>
    <t>NGATINO</t>
  </si>
  <si>
    <t>INSF UNKRIS Anggota Danru 4 Rektorat</t>
  </si>
  <si>
    <t>041901013431506</t>
  </si>
  <si>
    <t>DEDI HARYANTO</t>
  </si>
  <si>
    <t>INSF USB YPKP Dosen Koordinator kelas karyawan</t>
  </si>
  <si>
    <t>168901001378504</t>
  </si>
  <si>
    <t xml:space="preserve">ERWAN KOMARA S AG </t>
  </si>
  <si>
    <t>INSF IGI Security</t>
  </si>
  <si>
    <t>325801016434530</t>
  </si>
  <si>
    <t>ARON SITORUS</t>
  </si>
  <si>
    <t>INSF MJ MATRAMAN  Ketua  Anggota Security</t>
  </si>
  <si>
    <t>721001006757536</t>
  </si>
  <si>
    <t>WINARDI</t>
  </si>
  <si>
    <t xml:space="preserve">INSF STIEMB Keamanan  Petugas Kebersih </t>
  </si>
  <si>
    <t>075601010630537</t>
  </si>
  <si>
    <t>RAJIMAN</t>
  </si>
  <si>
    <t>INSF MJ CIRACAS Kepala Kebersihan</t>
  </si>
  <si>
    <t>344301031233530</t>
  </si>
  <si>
    <t>H M FIRDAUS</t>
  </si>
  <si>
    <t>INSF UIC Kepala BAAK</t>
  </si>
  <si>
    <t>322001020659537</t>
  </si>
  <si>
    <t>R DIMAS SUNDAWA</t>
  </si>
  <si>
    <t>001201150845501</t>
  </si>
  <si>
    <t>ASEP SOPIAN</t>
  </si>
  <si>
    <t xml:space="preserve">INSF INDOCAKTI Satpam </t>
  </si>
  <si>
    <t>637401003149535</t>
  </si>
  <si>
    <t>SYAHRI RAMADHAN SIREGAR</t>
  </si>
  <si>
    <t xml:space="preserve">INSF STIE DEPOK kebersihan </t>
  </si>
  <si>
    <t>408901027621530</t>
  </si>
  <si>
    <t>AGUS WIGANDA</t>
  </si>
  <si>
    <t>INSF GICI BEKASI OB</t>
  </si>
  <si>
    <t>725501000137502</t>
  </si>
  <si>
    <t>MOCH FAIZIN MIRDAT</t>
  </si>
  <si>
    <t>INSF UNAKI Komandan Satpam</t>
  </si>
  <si>
    <t>303601042965533</t>
  </si>
  <si>
    <t>ANGGA BAYU HERIYANTO</t>
  </si>
  <si>
    <t>INSF ITKJ A Warek 1 ITKJ</t>
  </si>
  <si>
    <t>081401023126533</t>
  </si>
  <si>
    <t>ANDHES GAMAYEL</t>
  </si>
  <si>
    <t>BTN</t>
  </si>
  <si>
    <t>0031001560025446</t>
  </si>
  <si>
    <t>YADI SUPRIYADI</t>
  </si>
  <si>
    <t>INSF UNKRIS Rektor</t>
  </si>
  <si>
    <t>BANK MANDIRI</t>
  </si>
  <si>
    <t>0060002370041</t>
  </si>
  <si>
    <t xml:space="preserve">ABDUL RIVAI </t>
  </si>
  <si>
    <t>INSF UNKRIS  WADEK II EKONOMI</t>
  </si>
  <si>
    <t>60098166022</t>
  </si>
  <si>
    <t xml:space="preserve">BUDHI SUPARNINGSIH </t>
  </si>
  <si>
    <t>INSF UNKRIS Wadek II FT</t>
  </si>
  <si>
    <t>1250000025205</t>
  </si>
  <si>
    <t>TATANG SUBAGDJA</t>
  </si>
  <si>
    <t xml:space="preserve">INSF IGI Petugas Kebersihan </t>
  </si>
  <si>
    <t>9000017077802</t>
  </si>
  <si>
    <t>ALIF FITRIYAMI NURJA</t>
  </si>
  <si>
    <t>INSF MH THAMRIN Dekan F Ekonomi</t>
  </si>
  <si>
    <t>1290095059792</t>
  </si>
  <si>
    <t>MANSUR</t>
  </si>
  <si>
    <t>INSF MH THAMRIN Ka Prodi Manajemen</t>
  </si>
  <si>
    <t>1660002180420</t>
  </si>
  <si>
    <t>HELENA LOUISE PANGGA</t>
  </si>
  <si>
    <t xml:space="preserve">INSF MH THAMRIN Ka Prodi Akuntansi </t>
  </si>
  <si>
    <t>1570001976357</t>
  </si>
  <si>
    <t>EPENDI</t>
  </si>
  <si>
    <t>INSF MH THAMRIN Sek Prodi Manajemen</t>
  </si>
  <si>
    <t>1290004849069</t>
  </si>
  <si>
    <t>INSF MH THAMRIN Sek Prodi Akuntansi</t>
  </si>
  <si>
    <t>1670000480565</t>
  </si>
  <si>
    <t>HERNI PUJIATI</t>
  </si>
  <si>
    <t>INSF MH THAMRIN Staff Fakultas</t>
  </si>
  <si>
    <t>1290091102299</t>
  </si>
  <si>
    <t>BAJI SUBAGYO</t>
  </si>
  <si>
    <t>1210001602923</t>
  </si>
  <si>
    <t>LILY NABILAH</t>
  </si>
  <si>
    <t>INSF MH THAMRIN Staff Manajemen</t>
  </si>
  <si>
    <t>1290010863948</t>
  </si>
  <si>
    <t>CITRA</t>
  </si>
  <si>
    <t>INSF MH THAMRIN Staff Akuntansi</t>
  </si>
  <si>
    <t>1290011566482</t>
  </si>
  <si>
    <t>NURHAYATI ARISTA</t>
  </si>
  <si>
    <t>INSF MH THAMRIN All Security  OB</t>
  </si>
  <si>
    <t>1570004343050</t>
  </si>
  <si>
    <t>IYOK DIANA</t>
  </si>
  <si>
    <t>INSF MH THAMRIN Ka Prodi TI</t>
  </si>
  <si>
    <t>1250010356202</t>
  </si>
  <si>
    <t>DEDI SETIADI</t>
  </si>
  <si>
    <t>INSF MH THAMRIN Ka Prodi MI</t>
  </si>
  <si>
    <t>1290011467368</t>
  </si>
  <si>
    <t>AHMAD FITRIANSYAH</t>
  </si>
  <si>
    <t>INSF STT BANDUNG OB  Security</t>
  </si>
  <si>
    <t>1300015619136</t>
  </si>
  <si>
    <t xml:space="preserve">DEPI ABDIRRAHMAN </t>
  </si>
  <si>
    <t>INSF MJ CIRACAS ketua Stmik Mj</t>
  </si>
  <si>
    <t>BANK MUAMALAT</t>
  </si>
  <si>
    <t>3090007465</t>
  </si>
  <si>
    <t>FAIZ RAFDHI</t>
  </si>
  <si>
    <t>INSF MJ CIRACAS Waket II</t>
  </si>
  <si>
    <t>3090007462</t>
  </si>
  <si>
    <t>MOCH ARIEF SUTISNA</t>
  </si>
  <si>
    <t>INSF MJ CIRACAS Kepala Bau</t>
  </si>
  <si>
    <t>3090007469</t>
  </si>
  <si>
    <t>FARIDA ARIYANI</t>
  </si>
  <si>
    <t>INSF MJ CIRACAS Kepala Bak</t>
  </si>
  <si>
    <t>3090007459</t>
  </si>
  <si>
    <t>FITRAH JULIANSYAH</t>
  </si>
  <si>
    <t>INSF STIE DEPOK kepala BAAK</t>
  </si>
  <si>
    <t>4480001592</t>
  </si>
  <si>
    <t>NASYRA</t>
  </si>
  <si>
    <t>INSF STTM CILEUNGSI Security  OB</t>
  </si>
  <si>
    <t>1250002354</t>
  </si>
  <si>
    <t>ANDA SUHANDA</t>
  </si>
  <si>
    <t>INSF UNKRIS Anggota Danru 4</t>
  </si>
  <si>
    <t>BANK PANIN</t>
  </si>
  <si>
    <t>1123011091</t>
  </si>
  <si>
    <t>SLAMET SANTOSO</t>
  </si>
  <si>
    <t>INSF ITKJ A KEPALA BAAK</t>
  </si>
  <si>
    <t>1403909232</t>
  </si>
  <si>
    <t>EDY YATNO MIKHAN</t>
  </si>
  <si>
    <t>INSF ITKJ A STAF BAAK</t>
  </si>
  <si>
    <t>1403909211</t>
  </si>
  <si>
    <t>SRI ANAWATI</t>
  </si>
  <si>
    <t>INSF ITKJ A KEPALA BAUM</t>
  </si>
  <si>
    <t>1122016947</t>
  </si>
  <si>
    <t>ANI SULFANI</t>
  </si>
  <si>
    <t>INSF ITKJ A Security  OB</t>
  </si>
  <si>
    <t>FAJAR SAHBANI</t>
  </si>
  <si>
    <t>INSF UNAKI Ketua PMB UNAKI</t>
  </si>
  <si>
    <t>CIMB NIAGA</t>
  </si>
  <si>
    <t>5350130103110</t>
  </si>
  <si>
    <t>PAMUNGKAS YOGA PRAMONO</t>
  </si>
  <si>
    <t xml:space="preserve">INSF UNIMUS Kepala OB  Anggota </t>
  </si>
  <si>
    <t>CIMB NIAGA SYARIAH</t>
  </si>
  <si>
    <t>5350112922116</t>
  </si>
  <si>
    <t>HARYANA</t>
  </si>
  <si>
    <t xml:space="preserve">INSF UPGRIS </t>
  </si>
  <si>
    <t>8132778324</t>
  </si>
  <si>
    <t xml:space="preserve">ARIS TRI JOKO HARJANTO </t>
  </si>
  <si>
    <t>BPD JATENG</t>
  </si>
  <si>
    <t>3021232776</t>
  </si>
  <si>
    <t xml:space="preserve">KURNIAWAN EKO PRASETYO </t>
  </si>
  <si>
    <t>3021232768</t>
  </si>
  <si>
    <t xml:space="preserve">DWI LESTARI </t>
  </si>
  <si>
    <t>704881985300</t>
  </si>
  <si>
    <t xml:space="preserve">MUDHAKIR </t>
  </si>
  <si>
    <t>KB STIKOM A</t>
  </si>
  <si>
    <t>7085765056</t>
  </si>
  <si>
    <t>SUPIANI QQ STIKOM</t>
  </si>
  <si>
    <t>KB UMT Cipinang</t>
  </si>
  <si>
    <t>7116955096</t>
  </si>
  <si>
    <t>SUPIANI QQUMT CIPINANG</t>
  </si>
  <si>
    <t>KB Universitas IVET</t>
  </si>
  <si>
    <t>7126959758</t>
  </si>
  <si>
    <t>ADITYA SETYAWAN NUGROHO</t>
  </si>
  <si>
    <t>KB UNAKI Semarang</t>
  </si>
  <si>
    <t>7106803042</t>
  </si>
  <si>
    <t>KB STIKOM B</t>
  </si>
  <si>
    <t>7098597799</t>
  </si>
  <si>
    <t>KB USCND Langsa</t>
  </si>
  <si>
    <t>7116954693</t>
  </si>
  <si>
    <t>SUPIANI QQUSCND LANGSA</t>
  </si>
  <si>
    <t>KB STMIKMJ CIRACAS</t>
  </si>
  <si>
    <t>7085382548</t>
  </si>
  <si>
    <t>SUPIANI QQ STMIKMJ CIRACAS</t>
  </si>
  <si>
    <t>KB UNBAR</t>
  </si>
  <si>
    <t>7130471147</t>
  </si>
  <si>
    <t>KB STIE GICI A Depok</t>
  </si>
  <si>
    <t>7106802647</t>
  </si>
  <si>
    <t>KB STT Yuppentek</t>
  </si>
  <si>
    <t>7127738728</t>
  </si>
  <si>
    <t>KB UBUDIYAH</t>
  </si>
  <si>
    <t>7137935982</t>
  </si>
  <si>
    <t>RAHMAD ARDIANSYAH</t>
  </si>
  <si>
    <t>KB UNISA</t>
  </si>
  <si>
    <t>7104359463</t>
  </si>
  <si>
    <t>SUPIANI QQ UNISA KUNINGAN</t>
  </si>
  <si>
    <t>KB TAU</t>
  </si>
  <si>
    <t>7130471182</t>
  </si>
  <si>
    <t>KB STEBIS</t>
  </si>
  <si>
    <t>7138052208</t>
  </si>
  <si>
    <t xml:space="preserve">KB Manwil </t>
  </si>
  <si>
    <t>7076674803</t>
  </si>
  <si>
    <t xml:space="preserve">AHMAD HUMAIDI </t>
  </si>
  <si>
    <t>KB UNDARIS</t>
  </si>
  <si>
    <t>7098597788</t>
  </si>
  <si>
    <t>KB UMJ FISIP</t>
  </si>
  <si>
    <t>7085381622</t>
  </si>
  <si>
    <t>SUPIANI QQ FISIP UMJ</t>
  </si>
  <si>
    <t>KB STIE Pioneer</t>
  </si>
  <si>
    <t>7127738542</t>
  </si>
  <si>
    <t>KB IMWI SUKABUMI</t>
  </si>
  <si>
    <t>7106802984</t>
  </si>
  <si>
    <t>KB UNW</t>
  </si>
  <si>
    <t>7127738607</t>
  </si>
  <si>
    <t>KB STIH DHARMA ANDIGHA</t>
  </si>
  <si>
    <t>7104359757</t>
  </si>
  <si>
    <t>SUPIANI QQ STIH ANDIGHA BOGOR</t>
  </si>
  <si>
    <t>KB STT MANDALA</t>
  </si>
  <si>
    <t>7086416586</t>
  </si>
  <si>
    <t>SUPIANI QQSTTM BANDUNG</t>
  </si>
  <si>
    <t>KB STTI NIIT</t>
  </si>
  <si>
    <t>7138052127</t>
  </si>
  <si>
    <t>KB STIE PEMUDA</t>
  </si>
  <si>
    <t>7116955258</t>
  </si>
  <si>
    <t>SUPIANI QQSTIE PEMUDA SURABAYA</t>
  </si>
  <si>
    <t>UNUSA Surabaya</t>
  </si>
  <si>
    <t>7130471123</t>
  </si>
  <si>
    <t>KB ISIF</t>
  </si>
  <si>
    <t>7138052154</t>
  </si>
  <si>
    <t>KB UNKRIS</t>
  </si>
  <si>
    <t>7085381711</t>
  </si>
  <si>
    <t>SUPIANI QQ UNKRIS</t>
  </si>
  <si>
    <t>KB STIE GICI B Jatiwaringin</t>
  </si>
  <si>
    <t>7106802038</t>
  </si>
  <si>
    <t>KB KAHURIPAN Kediri</t>
  </si>
  <si>
    <t>7106802399</t>
  </si>
  <si>
    <t>KB UPGRIS</t>
  </si>
  <si>
    <t>7127738755</t>
  </si>
  <si>
    <t>KB TARIKOLOT</t>
  </si>
  <si>
    <t>7103381678</t>
  </si>
  <si>
    <t>AFIFAH NAHARY</t>
  </si>
  <si>
    <t>KB UPRI MAKASSAR B</t>
  </si>
  <si>
    <t>7098597829</t>
  </si>
  <si>
    <t>KB STT PEKANBARU</t>
  </si>
  <si>
    <t>MUHAMMAD FAHROZI</t>
  </si>
  <si>
    <t>KB MAKASAR</t>
  </si>
  <si>
    <t>510301020345538</t>
  </si>
  <si>
    <t xml:space="preserve">SRI RAMADHANI </t>
  </si>
  <si>
    <t>0341699033</t>
  </si>
  <si>
    <t>RICKY BRIAN BIU</t>
  </si>
  <si>
    <t>CB ITBU</t>
  </si>
  <si>
    <t>DKI</t>
  </si>
  <si>
    <t>20620035219</t>
  </si>
  <si>
    <t xml:space="preserve">MOHAMAD RIZAL </t>
  </si>
  <si>
    <t>0459335752</t>
  </si>
  <si>
    <t xml:space="preserve">NISRINA ALIYUNISA </t>
  </si>
  <si>
    <t>0073035659</t>
  </si>
  <si>
    <t xml:space="preserve">HERMANUS HERRY </t>
  </si>
  <si>
    <t>0658576815</t>
  </si>
  <si>
    <t xml:space="preserve">ADE ARIAWAN </t>
  </si>
  <si>
    <t>7117119275</t>
  </si>
  <si>
    <t xml:space="preserve">FEBRIANTO </t>
  </si>
  <si>
    <t>6825114622</t>
  </si>
  <si>
    <t xml:space="preserve">WAHYU HIDAYAH </t>
  </si>
  <si>
    <t>037801000739539</t>
  </si>
  <si>
    <t xml:space="preserve">UUN UNIYAH </t>
  </si>
  <si>
    <t>0645651722</t>
  </si>
  <si>
    <t xml:space="preserve">ROBBANI WICAKSONO </t>
  </si>
  <si>
    <t>7410670326</t>
  </si>
  <si>
    <t xml:space="preserve">DANIEL SETIAWAN </t>
  </si>
  <si>
    <t>376701026800534</t>
  </si>
  <si>
    <t xml:space="preserve">RANI NINDYA SARI </t>
  </si>
  <si>
    <t>OCBC NISP</t>
  </si>
  <si>
    <t>606810090963</t>
  </si>
  <si>
    <t xml:space="preserve">ARDIN </t>
  </si>
  <si>
    <t>1560009921281</t>
  </si>
  <si>
    <t xml:space="preserve">HENDRY APRILIANO </t>
  </si>
  <si>
    <t>0536097424</t>
  </si>
  <si>
    <t xml:space="preserve">ANDIKA VIKRI STYAWAN YUSATAMA </t>
  </si>
  <si>
    <t>1210005959972</t>
  </si>
  <si>
    <t xml:space="preserve">IBNU BISRI </t>
  </si>
  <si>
    <t xml:space="preserve">BRI </t>
  </si>
  <si>
    <t>154301003371504</t>
  </si>
  <si>
    <t xml:space="preserve">MARYATUN </t>
  </si>
  <si>
    <t>7080394459</t>
  </si>
  <si>
    <t xml:space="preserve">HENDRI AGUS SAPUTRA </t>
  </si>
  <si>
    <t>6240681704</t>
  </si>
  <si>
    <t xml:space="preserve">WAHYU WINARKO </t>
  </si>
  <si>
    <t>1400014688205</t>
  </si>
  <si>
    <t xml:space="preserve">RABITA JANNATUL WARDA </t>
  </si>
  <si>
    <t>0816534254</t>
  </si>
  <si>
    <t xml:space="preserve">FARIN PRASETYA </t>
  </si>
  <si>
    <t>0504477561</t>
  </si>
  <si>
    <t xml:space="preserve">ALFINOV BIYAN </t>
  </si>
  <si>
    <t xml:space="preserve">Permata </t>
  </si>
  <si>
    <t>4112129109</t>
  </si>
  <si>
    <t>NURAZIS FAJAR SHIDDIQ</t>
  </si>
  <si>
    <t>1250012919817</t>
  </si>
  <si>
    <t xml:space="preserve">DIMAS INDRA FEBRIAN </t>
  </si>
  <si>
    <t>1560012285559</t>
  </si>
  <si>
    <t xml:space="preserve">AGUNG CATUR SAKTI </t>
  </si>
  <si>
    <t>50423418103</t>
  </si>
  <si>
    <t xml:space="preserve">HISYAM AJI SETYAWAN </t>
  </si>
  <si>
    <t xml:space="preserve">CB STT BT </t>
  </si>
  <si>
    <t>115301000695502</t>
  </si>
  <si>
    <t xml:space="preserve">HERU YUDIANTO </t>
  </si>
  <si>
    <t xml:space="preserve">CIMB NIAGA </t>
  </si>
  <si>
    <t>705217376100</t>
  </si>
  <si>
    <t xml:space="preserve">PUJI KUSTIONO </t>
  </si>
  <si>
    <t>1250012798229</t>
  </si>
  <si>
    <t xml:space="preserve">BENY KURNIAWAN </t>
  </si>
  <si>
    <t>5210574621</t>
  </si>
  <si>
    <t xml:space="preserve">REZA YUNIAR </t>
  </si>
  <si>
    <t>0650555490</t>
  </si>
  <si>
    <t xml:space="preserve">M NUR FIDARI </t>
  </si>
  <si>
    <t>1560009737968</t>
  </si>
  <si>
    <t xml:space="preserve">MUHAMAD ZULKARNAIN </t>
  </si>
  <si>
    <t>102810046924</t>
  </si>
  <si>
    <t xml:space="preserve">ALBERTUS JUNARTO </t>
  </si>
  <si>
    <t>020601139023507</t>
  </si>
  <si>
    <t xml:space="preserve">TRI JOKO WARSITO </t>
  </si>
  <si>
    <t>083901003545509</t>
  </si>
  <si>
    <t xml:space="preserve">ATI PURWATI </t>
  </si>
  <si>
    <t>9000017054595</t>
  </si>
  <si>
    <t xml:space="preserve">DANU FITRIANTO </t>
  </si>
  <si>
    <t xml:space="preserve">Refund STTI </t>
  </si>
  <si>
    <t>706092898100</t>
  </si>
  <si>
    <t xml:space="preserve">INDRI ANGGONO </t>
  </si>
  <si>
    <t xml:space="preserve">Refund UNIJA </t>
  </si>
  <si>
    <t>5025109080</t>
  </si>
  <si>
    <t xml:space="preserve">GITA DEBRIYANTI </t>
  </si>
  <si>
    <t>Refund ISTA</t>
  </si>
  <si>
    <t>7540460510</t>
  </si>
  <si>
    <t xml:space="preserve">HUSEN </t>
  </si>
  <si>
    <t>1170007085103</t>
  </si>
  <si>
    <t xml:space="preserve">LINDA KURNIATI </t>
  </si>
  <si>
    <t>INSF UHAMZAH satpam</t>
  </si>
  <si>
    <t>158501003149533</t>
  </si>
  <si>
    <t>SAHRUL HARAHAP</t>
  </si>
  <si>
    <t>STIE HIDAYATULLAH</t>
  </si>
  <si>
    <t>KB OH 15 MARET 2020</t>
  </si>
  <si>
    <t>7098596757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</si>
  <si>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</si>
  <si>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</si>
  <si>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</si>
  <si>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</si>
  <si>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</si>
  <si>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</si>
  <si>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</si>
  <si>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Cibinong, 05 Maret 2020</t>
  </si>
  <si>
    <t>Siti Rahayu</t>
  </si>
  <si>
    <t>Admin</t>
  </si>
  <si>
    <t>bsm</t>
  </si>
  <si>
    <t>nbsm</t>
  </si>
  <si>
    <t>cetak</t>
  </si>
  <si>
    <t>KB UN Manado  PIONEER</t>
  </si>
  <si>
    <t>GSF</t>
  </si>
  <si>
    <t>0240547991</t>
  </si>
  <si>
    <t>0033063495</t>
  </si>
  <si>
    <t>0033058339</t>
  </si>
  <si>
    <t>0031340098</t>
  </si>
  <si>
    <t>0033023815</t>
  </si>
  <si>
    <t>0033023962</t>
  </si>
  <si>
    <t>0166051252</t>
  </si>
  <si>
    <t>0485626503</t>
  </si>
  <si>
    <t>0204261789</t>
  </si>
  <si>
    <t>0456864790</t>
  </si>
  <si>
    <t>0033077102</t>
  </si>
  <si>
    <t>0000675858</t>
  </si>
  <si>
    <t>9000039871778</t>
  </si>
  <si>
    <t>860007446600</t>
  </si>
  <si>
    <t>Gilland Ganesha</t>
  </si>
  <si>
    <t>IDR</t>
  </si>
  <si>
    <t>rahayuanggraini@gmail.com</t>
  </si>
  <si>
    <t>0798824587</t>
  </si>
  <si>
    <t>Ahmad Gunandar</t>
  </si>
  <si>
    <t>ITKJ PD Gede OGANDA DODY</t>
  </si>
  <si>
    <t>Y</t>
  </si>
  <si>
    <t>0784451473</t>
  </si>
  <si>
    <t>Cahrianti</t>
  </si>
  <si>
    <t>STIE WP GRESHE</t>
  </si>
  <si>
    <t>0373661002</t>
  </si>
  <si>
    <t>Fikry Nugroho</t>
  </si>
  <si>
    <t>STT DB MAULANA NURUL</t>
  </si>
  <si>
    <t>0256296766</t>
  </si>
  <si>
    <t>Budhi Suindera</t>
  </si>
  <si>
    <t>STT DB SYATHIR</t>
  </si>
  <si>
    <t>0308117614</t>
  </si>
  <si>
    <t>Dody Alan Hernadi</t>
  </si>
  <si>
    <t>STT I NIIT LITTA</t>
  </si>
  <si>
    <t>0444852235</t>
  </si>
  <si>
    <t>Dedi Setiadi</t>
  </si>
  <si>
    <t>FIKOM MH THAMRIN YUSRIYA NASRUDIN SEPTI</t>
  </si>
  <si>
    <t>5245047671</t>
  </si>
  <si>
    <t>Iqbal Fajri</t>
  </si>
  <si>
    <t>ITB AD ZAKY</t>
  </si>
  <si>
    <t>5221000782</t>
  </si>
  <si>
    <t>Aji Ilham Subagyo</t>
  </si>
  <si>
    <t>ITKJ Cibitung RIZKY</t>
  </si>
  <si>
    <t>6825238810</t>
  </si>
  <si>
    <t>Achmad Leo Rifai</t>
  </si>
  <si>
    <t>ITKJ PD Gede IQBAL</t>
  </si>
  <si>
    <t>0670117154</t>
  </si>
  <si>
    <t>Nila Sagita Sari</t>
  </si>
  <si>
    <t xml:space="preserve">STIE WP ENGKA RIZA LUTFI </t>
  </si>
  <si>
    <t>2060243029</t>
  </si>
  <si>
    <t>Ade Jaenudin</t>
  </si>
  <si>
    <t xml:space="preserve">STIE WP HAMIDAH </t>
  </si>
  <si>
    <t>5520464745</t>
  </si>
  <si>
    <t>Oggy Prastya</t>
  </si>
  <si>
    <t>STIE WP EKO</t>
  </si>
  <si>
    <t>8420826541</t>
  </si>
  <si>
    <t>Putri Fermata Sari</t>
  </si>
  <si>
    <t>STT DB PUTRI</t>
  </si>
  <si>
    <t>7410660479</t>
  </si>
  <si>
    <t>M Maulana</t>
  </si>
  <si>
    <t>STT DB FIRHANSAH</t>
  </si>
  <si>
    <t>7020481573</t>
  </si>
  <si>
    <t>Asep Nugraha</t>
  </si>
  <si>
    <t>STT YUPPENTEK TAUFIK</t>
  </si>
  <si>
    <t>0840989976</t>
  </si>
  <si>
    <t>Elsa Rena Putri</t>
  </si>
  <si>
    <t>STIE IGI LARISYA</t>
  </si>
  <si>
    <t>7350154021</t>
  </si>
  <si>
    <t>Hardi Fardiansyah</t>
  </si>
  <si>
    <t>STIH DA NURYANI</t>
  </si>
  <si>
    <t>4140591985</t>
  </si>
  <si>
    <t>M Imam Syaifullah</t>
  </si>
  <si>
    <t>UNIJA FAJAR</t>
  </si>
  <si>
    <t>5725356983</t>
  </si>
  <si>
    <t>A Adhitya Wardhani</t>
  </si>
  <si>
    <t>FE MH THAMRIN YAKUP</t>
  </si>
  <si>
    <t>1560011221050</t>
  </si>
  <si>
    <t>Andry Prasetya</t>
  </si>
  <si>
    <t>ITKJ Cibitung DICKY</t>
  </si>
  <si>
    <t>1250013818554</t>
  </si>
  <si>
    <t>Ahmad Syathir Munawar</t>
  </si>
  <si>
    <t>STT DB TAUFIQUR</t>
  </si>
  <si>
    <t>792001002391531</t>
  </si>
  <si>
    <t>Rima Noviawati</t>
  </si>
  <si>
    <t>STIE Gema WB AHMAD</t>
  </si>
  <si>
    <t>306601031994530</t>
  </si>
  <si>
    <t>Tri Ranto Ria Ningsih</t>
  </si>
  <si>
    <t>STIE WP SITI</t>
  </si>
  <si>
    <t>026101078675508</t>
  </si>
  <si>
    <t>Ronny Susanto</t>
  </si>
  <si>
    <t>STIE IGI TAUFIK</t>
  </si>
  <si>
    <t>040601007038535</t>
  </si>
  <si>
    <t>Mukhtaruddin</t>
  </si>
  <si>
    <t>ISIF Cirebon MASUM</t>
  </si>
  <si>
    <t>7091852618</t>
  </si>
  <si>
    <t>Fauziansyah Mp</t>
  </si>
  <si>
    <t>USCND Langsa TARMIZI</t>
  </si>
  <si>
    <t>SYARIAH MANDIRI</t>
  </si>
  <si>
    <t>0003301610121861</t>
  </si>
  <si>
    <t xml:space="preserve">Aditiya Bayunugroho </t>
  </si>
  <si>
    <t>UNUGHA 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</si>
</sst>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000000000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i/>
      <sz val="14"/>
      <color theme="1"/>
      <name val="Tahoma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41" fontId="0" fillId="0" borderId="0" xfId="0" applyNumberFormat="1"/>
    <xf numFmtId="0" fontId="0" fillId="0" borderId="1" xfId="0" applyFont="1" applyBorder="1"/>
    <xf numFmtId="41" fontId="0" fillId="0" borderId="0" xfId="0" applyNumberFormat="1" applyFill="1"/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1" fontId="6" fillId="0" borderId="1" xfId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vertical="center"/>
    </xf>
    <xf numFmtId="0" fontId="6" fillId="0" borderId="1" xfId="3" applyFont="1" applyFill="1" applyBorder="1" applyAlignment="1">
      <alignment horizontal="left"/>
    </xf>
    <xf numFmtId="0" fontId="6" fillId="0" borderId="1" xfId="3" applyFont="1" applyFill="1" applyBorder="1" applyAlignment="1">
      <alignment horizontal="left" vertical="center"/>
    </xf>
    <xf numFmtId="165" fontId="6" fillId="0" borderId="1" xfId="3" applyNumberFormat="1" applyFont="1" applyFill="1" applyBorder="1" applyAlignment="1">
      <alignment horizontal="left" vertical="center"/>
    </xf>
    <xf numFmtId="165" fontId="6" fillId="0" borderId="1" xfId="1" applyNumberFormat="1" applyFont="1" applyFill="1" applyBorder="1" applyAlignment="1">
      <alignment horizontal="left" vertical="center"/>
    </xf>
    <xf numFmtId="49" fontId="6" fillId="0" borderId="1" xfId="3" applyNumberFormat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1" fontId="8" fillId="0" borderId="1" xfId="0" applyNumberFormat="1" applyFont="1" applyBorder="1"/>
    <xf numFmtId="0" fontId="6" fillId="0" borderId="0" xfId="0" applyFont="1" applyFill="1" applyAlignment="1">
      <alignment horizontal="left" vertical="center"/>
    </xf>
    <xf numFmtId="4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1" fontId="9" fillId="0" borderId="0" xfId="0" applyNumberFormat="1" applyFont="1" applyFill="1" applyAlignment="1">
      <alignment vertical="center"/>
    </xf>
    <xf numFmtId="0" fontId="6" fillId="2" borderId="1" xfId="1" applyFont="1" applyFill="1" applyBorder="1" applyAlignment="1">
      <alignment horizontal="left" vertical="center"/>
    </xf>
    <xf numFmtId="1" fontId="6" fillId="2" borderId="1" xfId="1" applyNumberFormat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/>
    </xf>
    <xf numFmtId="41" fontId="6" fillId="2" borderId="1" xfId="2" applyNumberFormat="1" applyFont="1" applyFill="1" applyBorder="1" applyAlignment="1"/>
    <xf numFmtId="0" fontId="6" fillId="2" borderId="1" xfId="1" applyFont="1" applyFill="1" applyBorder="1" applyAlignment="1">
      <alignment horizontal="left"/>
    </xf>
    <xf numFmtId="0" fontId="6" fillId="2" borderId="1" xfId="3" applyFont="1" applyFill="1" applyBorder="1" applyAlignment="1">
      <alignment horizontal="left" vertical="center"/>
    </xf>
    <xf numFmtId="165" fontId="6" fillId="2" borderId="1" xfId="3" applyNumberFormat="1" applyFont="1" applyFill="1" applyBorder="1" applyAlignment="1">
      <alignment horizontal="left" vertical="center"/>
    </xf>
    <xf numFmtId="1" fontId="5" fillId="0" borderId="1" xfId="2" applyNumberFormat="1" applyFont="1" applyFill="1" applyBorder="1" applyAlignment="1"/>
    <xf numFmtId="0" fontId="5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1" fillId="0" borderId="0" xfId="4" applyFill="1"/>
    <xf numFmtId="49" fontId="4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2" fillId="0" borderId="0" xfId="0" applyNumberFormat="1" applyFont="1" applyFill="1" applyBorder="1"/>
    <xf numFmtId="49" fontId="12" fillId="0" borderId="0" xfId="0" applyNumberFormat="1" applyFont="1" applyFill="1" applyBorder="1" applyAlignment="1"/>
    <xf numFmtId="1" fontId="0" fillId="0" borderId="0" xfId="0" applyNumberFormat="1" applyFill="1" applyBorder="1"/>
    <xf numFmtId="49" fontId="13" fillId="0" borderId="0" xfId="0" applyNumberFormat="1" applyFont="1" applyFill="1"/>
    <xf numFmtId="49" fontId="3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/>
    <xf numFmtId="1" fontId="4" fillId="0" borderId="0" xfId="0" applyNumberFormat="1" applyFont="1" applyFill="1" applyAlignment="1">
      <alignment horizontal="left"/>
    </xf>
  </cellXfs>
  <cellStyles count="5">
    <cellStyle name="Comma 2 2" xfId="2"/>
    <cellStyle name="Hyperlink" xfId="4" builtinId="8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abSelected="1" topLeftCell="C64" workbookViewId="0">
      <selection activeCell="D10" sqref="D9:D10"/>
    </sheetView>
  </sheetViews>
  <sheetFormatPr defaultRowHeight="15" x14ac:dyDescent="0.25"/>
  <cols>
    <col min="1" max="1" width="4.42578125" bestFit="1" customWidth="1"/>
    <col min="2" max="2" width="33.42578125" style="15" bestFit="1" customWidth="1"/>
    <col min="3" max="3" width="24" customWidth="1"/>
    <col min="4" max="4" width="39" bestFit="1" customWidth="1"/>
    <col min="5" max="5" width="22.28515625" style="2" bestFit="1" customWidth="1"/>
    <col min="6" max="6" width="52.140625" bestFit="1" customWidth="1"/>
    <col min="7" max="7" width="74.5703125" bestFit="1" customWidth="1"/>
  </cols>
  <sheetData>
    <row r="1" spans="1:7" x14ac:dyDescent="0.25">
      <c r="A1" s="16" t="s">
        <v>503</v>
      </c>
      <c r="B1" s="17"/>
      <c r="C1" s="1"/>
      <c r="D1" s="1"/>
      <c r="E1" s="4"/>
      <c r="F1" s="1"/>
      <c r="G1" s="1"/>
    </row>
    <row r="2" spans="1:7" x14ac:dyDescent="0.25">
      <c r="A2" s="1"/>
      <c r="B2" s="17"/>
      <c r="C2" s="1"/>
      <c r="D2" s="1"/>
      <c r="E2" s="4"/>
      <c r="F2" s="1"/>
      <c r="G2" s="1"/>
    </row>
    <row r="3" spans="1:7" x14ac:dyDescent="0.25">
      <c r="A3" s="38" t="s">
        <v>0</v>
      </c>
      <c r="B3" s="39" t="s">
        <v>504</v>
      </c>
      <c r="C3" s="39"/>
      <c r="D3" s="39"/>
      <c r="E3" s="40" t="s">
        <v>505</v>
      </c>
      <c r="F3" s="38" t="s">
        <v>506</v>
      </c>
      <c r="G3" s="38"/>
    </row>
    <row r="4" spans="1:7" x14ac:dyDescent="0.25">
      <c r="A4" s="38"/>
      <c r="B4" s="18" t="s">
        <v>507</v>
      </c>
      <c r="C4" s="19" t="s">
        <v>3</v>
      </c>
      <c r="D4" s="20" t="s">
        <v>508</v>
      </c>
      <c r="E4" s="40"/>
      <c r="F4" s="20" t="s">
        <v>1</v>
      </c>
      <c r="G4" s="20" t="s">
        <v>2</v>
      </c>
    </row>
    <row r="5" spans="1:7" x14ac:dyDescent="0.25">
      <c r="A5" s="3">
        <v>21</v>
      </c>
      <c r="B5" s="6" t="s">
        <v>12</v>
      </c>
      <c r="C5" s="14" t="s">
        <v>13</v>
      </c>
      <c r="D5" s="8" t="s">
        <v>14</v>
      </c>
      <c r="E5" s="35">
        <v>150000</v>
      </c>
      <c r="F5" s="5" t="s">
        <v>21</v>
      </c>
      <c r="G5" s="5" t="s">
        <v>11</v>
      </c>
    </row>
    <row r="6" spans="1:7" x14ac:dyDescent="0.25">
      <c r="A6" s="3">
        <v>22</v>
      </c>
      <c r="B6" s="10" t="s">
        <v>12</v>
      </c>
      <c r="C6" s="13" t="s">
        <v>16</v>
      </c>
      <c r="D6" s="8" t="s">
        <v>17</v>
      </c>
      <c r="E6" s="35">
        <v>150000</v>
      </c>
      <c r="F6" s="5" t="s">
        <v>15</v>
      </c>
      <c r="G6" s="5" t="s">
        <v>15</v>
      </c>
    </row>
    <row r="7" spans="1:7" x14ac:dyDescent="0.25">
      <c r="A7" s="3">
        <v>23</v>
      </c>
      <c r="B7" s="6" t="s">
        <v>12</v>
      </c>
      <c r="C7" s="14" t="s">
        <v>19</v>
      </c>
      <c r="D7" s="8" t="s">
        <v>20</v>
      </c>
      <c r="E7" s="35">
        <v>150000</v>
      </c>
      <c r="F7" s="5" t="s">
        <v>18</v>
      </c>
      <c r="G7" s="5" t="s">
        <v>18</v>
      </c>
    </row>
    <row r="8" spans="1:7" x14ac:dyDescent="0.25">
      <c r="A8" s="3">
        <v>24</v>
      </c>
      <c r="B8" s="6" t="s">
        <v>12</v>
      </c>
      <c r="C8" s="14" t="s">
        <v>22</v>
      </c>
      <c r="D8" s="8" t="s">
        <v>23</v>
      </c>
      <c r="E8" s="35">
        <v>450000</v>
      </c>
      <c r="F8" s="5" t="s">
        <v>21</v>
      </c>
      <c r="G8" s="5" t="s">
        <v>21</v>
      </c>
    </row>
    <row r="9" spans="1:7" x14ac:dyDescent="0.25">
      <c r="A9" s="3">
        <v>25</v>
      </c>
      <c r="B9" s="6" t="s">
        <v>25</v>
      </c>
      <c r="C9" s="14" t="s">
        <v>26</v>
      </c>
      <c r="D9" s="8" t="s">
        <v>27</v>
      </c>
      <c r="E9" s="35">
        <v>300000</v>
      </c>
      <c r="F9" s="5" t="s">
        <v>24</v>
      </c>
      <c r="G9" s="5" t="s">
        <v>24</v>
      </c>
    </row>
    <row r="10" spans="1:7" x14ac:dyDescent="0.25">
      <c r="A10" s="3">
        <v>26</v>
      </c>
      <c r="B10" s="10" t="s">
        <v>25</v>
      </c>
      <c r="C10" s="13" t="s">
        <v>29</v>
      </c>
      <c r="D10" s="8" t="s">
        <v>30</v>
      </c>
      <c r="E10" s="35">
        <v>200000</v>
      </c>
      <c r="F10" s="5" t="s">
        <v>28</v>
      </c>
      <c r="G10" s="5" t="s">
        <v>28</v>
      </c>
    </row>
    <row r="11" spans="1:7" x14ac:dyDescent="0.25">
      <c r="A11" s="3">
        <v>27</v>
      </c>
      <c r="B11" s="6" t="s">
        <v>25</v>
      </c>
      <c r="C11" s="14" t="s">
        <v>32</v>
      </c>
      <c r="D11" s="8" t="s">
        <v>33</v>
      </c>
      <c r="E11" s="35">
        <v>200000</v>
      </c>
      <c r="F11" s="5" t="s">
        <v>31</v>
      </c>
      <c r="G11" s="5" t="s">
        <v>31</v>
      </c>
    </row>
    <row r="12" spans="1:7" x14ac:dyDescent="0.25">
      <c r="A12" s="3">
        <v>28</v>
      </c>
      <c r="B12" s="6" t="s">
        <v>25</v>
      </c>
      <c r="C12" s="14" t="s">
        <v>35</v>
      </c>
      <c r="D12" s="8" t="s">
        <v>36</v>
      </c>
      <c r="E12" s="35">
        <v>125000</v>
      </c>
      <c r="F12" s="5" t="s">
        <v>34</v>
      </c>
      <c r="G12" s="5" t="s">
        <v>34</v>
      </c>
    </row>
    <row r="13" spans="1:7" x14ac:dyDescent="0.25">
      <c r="A13" s="3">
        <v>29</v>
      </c>
      <c r="B13" s="6" t="s">
        <v>25</v>
      </c>
      <c r="C13" s="14" t="s">
        <v>38</v>
      </c>
      <c r="D13" s="8" t="s">
        <v>39</v>
      </c>
      <c r="E13" s="35">
        <v>300000</v>
      </c>
      <c r="F13" s="5" t="s">
        <v>37</v>
      </c>
      <c r="G13" s="5" t="s">
        <v>37</v>
      </c>
    </row>
    <row r="14" spans="1:7" x14ac:dyDescent="0.25">
      <c r="A14" s="3">
        <v>30</v>
      </c>
      <c r="B14" s="6" t="s">
        <v>25</v>
      </c>
      <c r="C14" s="14" t="s">
        <v>38</v>
      </c>
      <c r="D14" s="8" t="s">
        <v>39</v>
      </c>
      <c r="E14" s="35">
        <v>100000</v>
      </c>
      <c r="F14" s="5" t="s">
        <v>40</v>
      </c>
      <c r="G14" s="5" t="s">
        <v>40</v>
      </c>
    </row>
    <row r="15" spans="1:7" x14ac:dyDescent="0.25">
      <c r="A15" s="3">
        <v>31</v>
      </c>
      <c r="B15" s="10" t="s">
        <v>25</v>
      </c>
      <c r="C15" s="13" t="s">
        <v>42</v>
      </c>
      <c r="D15" s="8" t="s">
        <v>43</v>
      </c>
      <c r="E15" s="35">
        <v>500000</v>
      </c>
      <c r="F15" s="5" t="s">
        <v>41</v>
      </c>
      <c r="G15" s="5" t="s">
        <v>41</v>
      </c>
    </row>
    <row r="16" spans="1:7" x14ac:dyDescent="0.25">
      <c r="A16" s="3">
        <v>32</v>
      </c>
      <c r="B16" s="6" t="s">
        <v>25</v>
      </c>
      <c r="C16" s="14" t="s">
        <v>45</v>
      </c>
      <c r="D16" s="8" t="s">
        <v>46</v>
      </c>
      <c r="E16" s="35">
        <v>100000</v>
      </c>
      <c r="F16" s="5" t="s">
        <v>44</v>
      </c>
      <c r="G16" s="5" t="s">
        <v>44</v>
      </c>
    </row>
    <row r="17" spans="1:7" x14ac:dyDescent="0.25">
      <c r="A17" s="3">
        <v>33</v>
      </c>
      <c r="B17" s="6" t="s">
        <v>25</v>
      </c>
      <c r="C17" s="14" t="s">
        <v>48</v>
      </c>
      <c r="D17" s="8" t="s">
        <v>49</v>
      </c>
      <c r="E17" s="35">
        <v>50000</v>
      </c>
      <c r="F17" s="5" t="s">
        <v>47</v>
      </c>
      <c r="G17" s="5" t="s">
        <v>47</v>
      </c>
    </row>
    <row r="18" spans="1:7" x14ac:dyDescent="0.25">
      <c r="A18" s="3">
        <v>34</v>
      </c>
      <c r="B18" s="6" t="s">
        <v>25</v>
      </c>
      <c r="C18" s="14" t="s">
        <v>50</v>
      </c>
      <c r="D18" s="8" t="s">
        <v>51</v>
      </c>
      <c r="E18" s="35">
        <v>50000</v>
      </c>
      <c r="F18" s="5" t="s">
        <v>47</v>
      </c>
      <c r="G18" s="5" t="s">
        <v>47</v>
      </c>
    </row>
    <row r="19" spans="1:7" x14ac:dyDescent="0.25">
      <c r="A19" s="3">
        <v>35</v>
      </c>
      <c r="B19" s="6" t="s">
        <v>25</v>
      </c>
      <c r="C19" s="14" t="s">
        <v>53</v>
      </c>
      <c r="D19" s="8" t="s">
        <v>54</v>
      </c>
      <c r="E19" s="35">
        <v>200000</v>
      </c>
      <c r="F19" s="5" t="s">
        <v>52</v>
      </c>
      <c r="G19" s="5" t="s">
        <v>52</v>
      </c>
    </row>
    <row r="20" spans="1:7" x14ac:dyDescent="0.25">
      <c r="A20" s="3">
        <v>36</v>
      </c>
      <c r="B20" s="10" t="s">
        <v>25</v>
      </c>
      <c r="C20" s="13" t="s">
        <v>56</v>
      </c>
      <c r="D20" s="8" t="s">
        <v>57</v>
      </c>
      <c r="E20" s="35">
        <v>150000</v>
      </c>
      <c r="F20" s="5" t="s">
        <v>55</v>
      </c>
      <c r="G20" s="5" t="s">
        <v>55</v>
      </c>
    </row>
    <row r="21" spans="1:7" x14ac:dyDescent="0.25">
      <c r="A21" s="3">
        <v>37</v>
      </c>
      <c r="B21" s="6" t="s">
        <v>25</v>
      </c>
      <c r="C21" s="14" t="s">
        <v>59</v>
      </c>
      <c r="D21" s="8" t="s">
        <v>60</v>
      </c>
      <c r="E21" s="35">
        <v>100000</v>
      </c>
      <c r="F21" s="5" t="s">
        <v>58</v>
      </c>
      <c r="G21" s="5" t="s">
        <v>58</v>
      </c>
    </row>
    <row r="22" spans="1:7" x14ac:dyDescent="0.25">
      <c r="A22" s="3">
        <v>38</v>
      </c>
      <c r="B22" s="6" t="s">
        <v>62</v>
      </c>
      <c r="C22" s="14" t="s">
        <v>63</v>
      </c>
      <c r="D22" s="8" t="s">
        <v>64</v>
      </c>
      <c r="E22" s="35">
        <v>1000000</v>
      </c>
      <c r="F22" s="5" t="s">
        <v>61</v>
      </c>
      <c r="G22" s="5" t="s">
        <v>61</v>
      </c>
    </row>
    <row r="23" spans="1:7" x14ac:dyDescent="0.25">
      <c r="A23" s="3">
        <v>39</v>
      </c>
      <c r="B23" s="6" t="s">
        <v>62</v>
      </c>
      <c r="C23" s="14" t="s">
        <v>518</v>
      </c>
      <c r="D23" s="8" t="s">
        <v>66</v>
      </c>
      <c r="E23" s="35">
        <v>400000</v>
      </c>
      <c r="F23" s="5" t="s">
        <v>65</v>
      </c>
      <c r="G23" s="5" t="s">
        <v>65</v>
      </c>
    </row>
    <row r="24" spans="1:7" x14ac:dyDescent="0.25">
      <c r="A24" s="3">
        <v>40</v>
      </c>
      <c r="B24" s="10" t="s">
        <v>62</v>
      </c>
      <c r="C24" s="13" t="s">
        <v>519</v>
      </c>
      <c r="D24" s="8" t="s">
        <v>68</v>
      </c>
      <c r="E24" s="35">
        <v>300000</v>
      </c>
      <c r="F24" s="5" t="s">
        <v>67</v>
      </c>
      <c r="G24" s="5" t="s">
        <v>67</v>
      </c>
    </row>
    <row r="25" spans="1:7" x14ac:dyDescent="0.25">
      <c r="A25" s="3">
        <v>41</v>
      </c>
      <c r="B25" s="6" t="s">
        <v>62</v>
      </c>
      <c r="C25" s="14" t="s">
        <v>520</v>
      </c>
      <c r="D25" s="8" t="s">
        <v>70</v>
      </c>
      <c r="E25" s="35">
        <v>300000</v>
      </c>
      <c r="F25" s="5" t="s">
        <v>69</v>
      </c>
      <c r="G25" s="5" t="s">
        <v>69</v>
      </c>
    </row>
    <row r="26" spans="1:7" x14ac:dyDescent="0.25">
      <c r="A26" s="3">
        <v>42</v>
      </c>
      <c r="B26" s="6" t="s">
        <v>62</v>
      </c>
      <c r="C26" s="14" t="s">
        <v>521</v>
      </c>
      <c r="D26" s="8" t="s">
        <v>72</v>
      </c>
      <c r="E26" s="35">
        <v>300000</v>
      </c>
      <c r="F26" s="5" t="s">
        <v>71</v>
      </c>
      <c r="G26" s="5" t="s">
        <v>71</v>
      </c>
    </row>
    <row r="27" spans="1:7" x14ac:dyDescent="0.25">
      <c r="A27" s="3">
        <v>43</v>
      </c>
      <c r="B27" s="10" t="s">
        <v>62</v>
      </c>
      <c r="C27" s="13" t="s">
        <v>522</v>
      </c>
      <c r="D27" s="8" t="s">
        <v>74</v>
      </c>
      <c r="E27" s="35">
        <v>200000</v>
      </c>
      <c r="F27" s="5" t="s">
        <v>73</v>
      </c>
      <c r="G27" s="5" t="s">
        <v>73</v>
      </c>
    </row>
    <row r="28" spans="1:7" x14ac:dyDescent="0.25">
      <c r="A28" s="3">
        <v>44</v>
      </c>
      <c r="B28" s="6" t="s">
        <v>62</v>
      </c>
      <c r="C28" s="14" t="s">
        <v>523</v>
      </c>
      <c r="D28" s="8" t="s">
        <v>76</v>
      </c>
      <c r="E28" s="35">
        <v>200000</v>
      </c>
      <c r="F28" s="5" t="s">
        <v>75</v>
      </c>
      <c r="G28" s="5" t="s">
        <v>75</v>
      </c>
    </row>
    <row r="29" spans="1:7" x14ac:dyDescent="0.25">
      <c r="A29" s="3">
        <v>45</v>
      </c>
      <c r="B29" s="6" t="s">
        <v>62</v>
      </c>
      <c r="C29" s="14" t="s">
        <v>524</v>
      </c>
      <c r="D29" s="8" t="s">
        <v>78</v>
      </c>
      <c r="E29" s="35">
        <v>100000</v>
      </c>
      <c r="F29" s="5" t="s">
        <v>77</v>
      </c>
      <c r="G29" s="5" t="s">
        <v>77</v>
      </c>
    </row>
    <row r="30" spans="1:7" x14ac:dyDescent="0.25">
      <c r="A30" s="3">
        <v>46</v>
      </c>
      <c r="B30" s="6" t="s">
        <v>62</v>
      </c>
      <c r="C30" s="14" t="s">
        <v>525</v>
      </c>
      <c r="D30" s="8" t="s">
        <v>80</v>
      </c>
      <c r="E30" s="35">
        <v>50000</v>
      </c>
      <c r="F30" s="5" t="s">
        <v>79</v>
      </c>
      <c r="G30" s="5" t="s">
        <v>79</v>
      </c>
    </row>
    <row r="31" spans="1:7" x14ac:dyDescent="0.25">
      <c r="A31" s="3">
        <v>47</v>
      </c>
      <c r="B31" s="10" t="s">
        <v>62</v>
      </c>
      <c r="C31" s="13" t="s">
        <v>526</v>
      </c>
      <c r="D31" s="8" t="s">
        <v>82</v>
      </c>
      <c r="E31" s="35">
        <v>50000</v>
      </c>
      <c r="F31" s="5" t="s">
        <v>81</v>
      </c>
      <c r="G31" s="5" t="s">
        <v>81</v>
      </c>
    </row>
    <row r="32" spans="1:7" x14ac:dyDescent="0.25">
      <c r="A32" s="3">
        <v>48</v>
      </c>
      <c r="B32" s="6" t="s">
        <v>62</v>
      </c>
      <c r="C32" s="14" t="s">
        <v>527</v>
      </c>
      <c r="D32" s="8" t="s">
        <v>83</v>
      </c>
      <c r="E32" s="35">
        <v>100000</v>
      </c>
      <c r="F32" s="5" t="s">
        <v>44</v>
      </c>
      <c r="G32" s="5" t="s">
        <v>44</v>
      </c>
    </row>
    <row r="33" spans="1:7" x14ac:dyDescent="0.25">
      <c r="A33" s="3">
        <v>49</v>
      </c>
      <c r="B33" s="6" t="s">
        <v>62</v>
      </c>
      <c r="C33" s="14" t="s">
        <v>85</v>
      </c>
      <c r="D33" s="8" t="s">
        <v>86</v>
      </c>
      <c r="E33" s="35">
        <v>100000</v>
      </c>
      <c r="F33" s="5" t="s">
        <v>84</v>
      </c>
      <c r="G33" s="5" t="s">
        <v>84</v>
      </c>
    </row>
    <row r="34" spans="1:7" x14ac:dyDescent="0.25">
      <c r="A34" s="3">
        <v>50</v>
      </c>
      <c r="B34" s="6" t="s">
        <v>62</v>
      </c>
      <c r="C34" s="14" t="s">
        <v>88</v>
      </c>
      <c r="D34" s="8" t="s">
        <v>89</v>
      </c>
      <c r="E34" s="35">
        <v>200000</v>
      </c>
      <c r="F34" s="5" t="s">
        <v>87</v>
      </c>
      <c r="G34" s="5" t="s">
        <v>87</v>
      </c>
    </row>
    <row r="35" spans="1:7" x14ac:dyDescent="0.25">
      <c r="A35" s="3">
        <v>51</v>
      </c>
      <c r="B35" s="6" t="s">
        <v>91</v>
      </c>
      <c r="C35" s="14" t="s">
        <v>92</v>
      </c>
      <c r="D35" s="8" t="s">
        <v>93</v>
      </c>
      <c r="E35" s="35">
        <v>200000</v>
      </c>
      <c r="F35" s="5" t="s">
        <v>90</v>
      </c>
      <c r="G35" s="5" t="s">
        <v>90</v>
      </c>
    </row>
    <row r="36" spans="1:7" x14ac:dyDescent="0.25">
      <c r="A36" s="3">
        <v>52</v>
      </c>
      <c r="B36" s="10" t="s">
        <v>91</v>
      </c>
      <c r="C36" s="13" t="s">
        <v>95</v>
      </c>
      <c r="D36" s="8" t="s">
        <v>96</v>
      </c>
      <c r="E36" s="35">
        <v>200000</v>
      </c>
      <c r="F36" s="5" t="s">
        <v>94</v>
      </c>
      <c r="G36" s="5" t="s">
        <v>94</v>
      </c>
    </row>
    <row r="37" spans="1:7" x14ac:dyDescent="0.25">
      <c r="A37" s="3">
        <v>53</v>
      </c>
      <c r="B37" s="6" t="s">
        <v>91</v>
      </c>
      <c r="C37" s="14" t="s">
        <v>98</v>
      </c>
      <c r="D37" s="8" t="s">
        <v>99</v>
      </c>
      <c r="E37" s="35">
        <v>200000</v>
      </c>
      <c r="F37" s="5" t="s">
        <v>97</v>
      </c>
      <c r="G37" s="5" t="s">
        <v>97</v>
      </c>
    </row>
    <row r="38" spans="1:7" x14ac:dyDescent="0.25">
      <c r="A38" s="3">
        <v>54</v>
      </c>
      <c r="B38" s="6" t="s">
        <v>91</v>
      </c>
      <c r="C38" s="14" t="s">
        <v>101</v>
      </c>
      <c r="D38" s="8" t="s">
        <v>102</v>
      </c>
      <c r="E38" s="35">
        <v>200000</v>
      </c>
      <c r="F38" s="5" t="s">
        <v>100</v>
      </c>
      <c r="G38" s="5" t="s">
        <v>100</v>
      </c>
    </row>
    <row r="39" spans="1:7" x14ac:dyDescent="0.25">
      <c r="A39" s="3">
        <v>55</v>
      </c>
      <c r="B39" s="6" t="s">
        <v>91</v>
      </c>
      <c r="C39" s="14" t="s">
        <v>528</v>
      </c>
      <c r="D39" s="8" t="s">
        <v>104</v>
      </c>
      <c r="E39" s="35">
        <v>150000</v>
      </c>
      <c r="F39" s="5" t="s">
        <v>103</v>
      </c>
      <c r="G39" s="5" t="s">
        <v>103</v>
      </c>
    </row>
    <row r="40" spans="1:7" x14ac:dyDescent="0.25">
      <c r="A40" s="3">
        <v>56</v>
      </c>
      <c r="B40" s="6" t="s">
        <v>91</v>
      </c>
      <c r="C40" s="14" t="s">
        <v>106</v>
      </c>
      <c r="D40" s="8" t="s">
        <v>107</v>
      </c>
      <c r="E40" s="35">
        <v>50000</v>
      </c>
      <c r="F40" s="5" t="s">
        <v>105</v>
      </c>
      <c r="G40" s="5" t="s">
        <v>105</v>
      </c>
    </row>
    <row r="41" spans="1:7" x14ac:dyDescent="0.25">
      <c r="A41" s="3">
        <v>57</v>
      </c>
      <c r="B41" s="10" t="s">
        <v>91</v>
      </c>
      <c r="C41" s="13" t="s">
        <v>109</v>
      </c>
      <c r="D41" s="8" t="s">
        <v>110</v>
      </c>
      <c r="E41" s="35">
        <v>50000</v>
      </c>
      <c r="F41" s="5" t="s">
        <v>108</v>
      </c>
      <c r="G41" s="5" t="s">
        <v>108</v>
      </c>
    </row>
    <row r="42" spans="1:7" x14ac:dyDescent="0.25">
      <c r="A42" s="3">
        <v>58</v>
      </c>
      <c r="B42" s="6" t="s">
        <v>91</v>
      </c>
      <c r="C42" s="14" t="s">
        <v>111</v>
      </c>
      <c r="D42" s="8" t="s">
        <v>112</v>
      </c>
      <c r="E42" s="35">
        <v>50000</v>
      </c>
      <c r="F42" s="5" t="s">
        <v>108</v>
      </c>
      <c r="G42" s="5" t="s">
        <v>108</v>
      </c>
    </row>
    <row r="43" spans="1:7" x14ac:dyDescent="0.25">
      <c r="A43" s="3">
        <v>59</v>
      </c>
      <c r="B43" s="6" t="s">
        <v>91</v>
      </c>
      <c r="C43" s="14" t="s">
        <v>114</v>
      </c>
      <c r="D43" s="8" t="s">
        <v>115</v>
      </c>
      <c r="E43" s="35">
        <v>50000</v>
      </c>
      <c r="F43" s="5" t="s">
        <v>113</v>
      </c>
      <c r="G43" s="5" t="s">
        <v>113</v>
      </c>
    </row>
    <row r="44" spans="1:7" x14ac:dyDescent="0.25">
      <c r="A44" s="3">
        <v>60</v>
      </c>
      <c r="B44" s="6" t="s">
        <v>91</v>
      </c>
      <c r="C44" s="14" t="s">
        <v>117</v>
      </c>
      <c r="D44" s="8" t="s">
        <v>118</v>
      </c>
      <c r="E44" s="35">
        <v>50000</v>
      </c>
      <c r="F44" s="5" t="s">
        <v>116</v>
      </c>
      <c r="G44" s="5" t="s">
        <v>116</v>
      </c>
    </row>
    <row r="45" spans="1:7" x14ac:dyDescent="0.25">
      <c r="A45" s="3">
        <v>61</v>
      </c>
      <c r="B45" s="10" t="s">
        <v>91</v>
      </c>
      <c r="C45" s="13" t="s">
        <v>120</v>
      </c>
      <c r="D45" s="8" t="s">
        <v>121</v>
      </c>
      <c r="E45" s="35">
        <v>50000</v>
      </c>
      <c r="F45" s="5" t="s">
        <v>119</v>
      </c>
      <c r="G45" s="5" t="s">
        <v>119</v>
      </c>
    </row>
    <row r="46" spans="1:7" x14ac:dyDescent="0.25">
      <c r="A46" s="3">
        <v>62</v>
      </c>
      <c r="B46" s="6" t="s">
        <v>91</v>
      </c>
      <c r="C46" s="14" t="s">
        <v>123</v>
      </c>
      <c r="D46" s="8" t="s">
        <v>124</v>
      </c>
      <c r="E46" s="35">
        <v>50000</v>
      </c>
      <c r="F46" s="5" t="s">
        <v>122</v>
      </c>
      <c r="G46" s="5" t="s">
        <v>122</v>
      </c>
    </row>
    <row r="47" spans="1:7" x14ac:dyDescent="0.25">
      <c r="A47" s="3">
        <v>63</v>
      </c>
      <c r="B47" s="6" t="s">
        <v>91</v>
      </c>
      <c r="C47" s="14" t="s">
        <v>126</v>
      </c>
      <c r="D47" s="8" t="s">
        <v>127</v>
      </c>
      <c r="E47" s="35">
        <v>700000</v>
      </c>
      <c r="F47" s="5" t="s">
        <v>125</v>
      </c>
      <c r="G47" s="5" t="s">
        <v>125</v>
      </c>
    </row>
    <row r="48" spans="1:7" x14ac:dyDescent="0.25">
      <c r="A48" s="3">
        <v>64</v>
      </c>
      <c r="B48" s="6" t="s">
        <v>91</v>
      </c>
      <c r="C48" s="14" t="s">
        <v>529</v>
      </c>
      <c r="D48" s="8" t="s">
        <v>129</v>
      </c>
      <c r="E48" s="35">
        <v>200000</v>
      </c>
      <c r="F48" s="5" t="s">
        <v>128</v>
      </c>
      <c r="G48" s="5" t="s">
        <v>128</v>
      </c>
    </row>
    <row r="49" spans="1:7" x14ac:dyDescent="0.25">
      <c r="A49" s="3">
        <v>65</v>
      </c>
      <c r="B49" s="6" t="s">
        <v>91</v>
      </c>
      <c r="C49" s="14" t="s">
        <v>131</v>
      </c>
      <c r="D49" s="8" t="s">
        <v>132</v>
      </c>
      <c r="E49" s="35">
        <v>100000</v>
      </c>
      <c r="F49" s="5" t="s">
        <v>130</v>
      </c>
      <c r="G49" s="5" t="s">
        <v>130</v>
      </c>
    </row>
    <row r="50" spans="1:7" x14ac:dyDescent="0.25">
      <c r="A50" s="3">
        <v>66</v>
      </c>
      <c r="B50" s="10" t="s">
        <v>91</v>
      </c>
      <c r="C50" s="13" t="s">
        <v>134</v>
      </c>
      <c r="D50" s="8" t="s">
        <v>135</v>
      </c>
      <c r="E50" s="35">
        <v>700000</v>
      </c>
      <c r="F50" s="5" t="s">
        <v>133</v>
      </c>
      <c r="G50" s="5" t="s">
        <v>133</v>
      </c>
    </row>
    <row r="51" spans="1:7" x14ac:dyDescent="0.25">
      <c r="A51" s="3">
        <v>67</v>
      </c>
      <c r="B51" s="6" t="s">
        <v>91</v>
      </c>
      <c r="C51" s="14" t="s">
        <v>137</v>
      </c>
      <c r="D51" s="8" t="s">
        <v>138</v>
      </c>
      <c r="E51" s="35">
        <v>850000</v>
      </c>
      <c r="F51" s="5" t="s">
        <v>136</v>
      </c>
      <c r="G51" s="5" t="s">
        <v>136</v>
      </c>
    </row>
    <row r="52" spans="1:7" x14ac:dyDescent="0.25">
      <c r="A52" s="3">
        <v>68</v>
      </c>
      <c r="B52" s="6" t="s">
        <v>91</v>
      </c>
      <c r="C52" s="14" t="s">
        <v>137</v>
      </c>
      <c r="D52" s="8" t="s">
        <v>138</v>
      </c>
      <c r="E52" s="35">
        <v>750000</v>
      </c>
      <c r="F52" s="5" t="s">
        <v>139</v>
      </c>
      <c r="G52" s="5" t="s">
        <v>139</v>
      </c>
    </row>
    <row r="53" spans="1:7" x14ac:dyDescent="0.25">
      <c r="A53" s="3">
        <v>69</v>
      </c>
      <c r="B53" s="6" t="s">
        <v>91</v>
      </c>
      <c r="C53" s="14" t="s">
        <v>141</v>
      </c>
      <c r="D53" s="8" t="s">
        <v>142</v>
      </c>
      <c r="E53" s="35">
        <v>250000</v>
      </c>
      <c r="F53" s="5" t="s">
        <v>140</v>
      </c>
      <c r="G53" s="5" t="s">
        <v>140</v>
      </c>
    </row>
    <row r="54" spans="1:7" x14ac:dyDescent="0.25">
      <c r="A54" s="3">
        <v>70</v>
      </c>
      <c r="B54" s="10" t="s">
        <v>91</v>
      </c>
      <c r="C54" s="13" t="s">
        <v>144</v>
      </c>
      <c r="D54" s="8" t="s">
        <v>145</v>
      </c>
      <c r="E54" s="35">
        <v>250000</v>
      </c>
      <c r="F54" s="5" t="s">
        <v>143</v>
      </c>
      <c r="G54" s="5" t="s">
        <v>143</v>
      </c>
    </row>
    <row r="55" spans="1:7" x14ac:dyDescent="0.25">
      <c r="A55" s="3">
        <v>71</v>
      </c>
      <c r="B55" s="6" t="s">
        <v>91</v>
      </c>
      <c r="C55" s="14" t="s">
        <v>147</v>
      </c>
      <c r="D55" s="8" t="s">
        <v>148</v>
      </c>
      <c r="E55" s="35">
        <v>50000</v>
      </c>
      <c r="F55" s="5" t="s">
        <v>146</v>
      </c>
      <c r="G55" s="5" t="s">
        <v>146</v>
      </c>
    </row>
    <row r="56" spans="1:7" x14ac:dyDescent="0.25">
      <c r="A56" s="3"/>
      <c r="B56" s="28"/>
      <c r="C56" s="29"/>
      <c r="D56" s="30"/>
      <c r="E56" s="31"/>
      <c r="F56" s="32"/>
      <c r="G56" s="32"/>
    </row>
    <row r="57" spans="1:7" x14ac:dyDescent="0.25">
      <c r="A57" s="3">
        <v>72</v>
      </c>
      <c r="B57" s="6" t="s">
        <v>150</v>
      </c>
      <c r="C57" s="7" t="s">
        <v>151</v>
      </c>
      <c r="D57" s="8" t="s">
        <v>152</v>
      </c>
      <c r="E57" s="35">
        <v>1000000</v>
      </c>
      <c r="F57" s="5" t="s">
        <v>149</v>
      </c>
      <c r="G57" s="5" t="s">
        <v>149</v>
      </c>
    </row>
    <row r="58" spans="1:7" x14ac:dyDescent="0.25">
      <c r="A58" s="3">
        <v>73</v>
      </c>
      <c r="B58" s="6" t="s">
        <v>150</v>
      </c>
      <c r="C58" s="7" t="s">
        <v>154</v>
      </c>
      <c r="D58" s="8" t="s">
        <v>155</v>
      </c>
      <c r="E58" s="35">
        <v>400000</v>
      </c>
      <c r="F58" s="5" t="s">
        <v>153</v>
      </c>
      <c r="G58" s="5" t="s">
        <v>153</v>
      </c>
    </row>
    <row r="59" spans="1:7" x14ac:dyDescent="0.25">
      <c r="A59" s="3">
        <v>74</v>
      </c>
      <c r="B59" s="6" t="s">
        <v>150</v>
      </c>
      <c r="C59" s="12" t="s">
        <v>157</v>
      </c>
      <c r="D59" s="8" t="s">
        <v>158</v>
      </c>
      <c r="E59" s="35">
        <v>500000</v>
      </c>
      <c r="F59" s="5" t="s">
        <v>156</v>
      </c>
      <c r="G59" s="5" t="s">
        <v>156</v>
      </c>
    </row>
    <row r="60" spans="1:7" x14ac:dyDescent="0.25">
      <c r="A60" s="3">
        <v>75</v>
      </c>
      <c r="B60" s="6" t="s">
        <v>150</v>
      </c>
      <c r="C60" s="7" t="s">
        <v>160</v>
      </c>
      <c r="D60" s="8" t="s">
        <v>161</v>
      </c>
      <c r="E60" s="35">
        <v>200000</v>
      </c>
      <c r="F60" s="5" t="s">
        <v>159</v>
      </c>
      <c r="G60" s="5" t="s">
        <v>159</v>
      </c>
    </row>
    <row r="61" spans="1:7" x14ac:dyDescent="0.25">
      <c r="A61" s="3">
        <v>76</v>
      </c>
      <c r="B61" s="10" t="s">
        <v>150</v>
      </c>
      <c r="C61" s="11" t="s">
        <v>163</v>
      </c>
      <c r="D61" s="8" t="s">
        <v>164</v>
      </c>
      <c r="E61" s="35">
        <v>200000</v>
      </c>
      <c r="F61" s="5" t="s">
        <v>162</v>
      </c>
      <c r="G61" s="5" t="s">
        <v>162</v>
      </c>
    </row>
    <row r="62" spans="1:7" x14ac:dyDescent="0.25">
      <c r="A62" s="3">
        <v>77</v>
      </c>
      <c r="B62" s="6" t="s">
        <v>150</v>
      </c>
      <c r="C62" s="12" t="s">
        <v>166</v>
      </c>
      <c r="D62" s="8" t="s">
        <v>167</v>
      </c>
      <c r="E62" s="35">
        <v>150000</v>
      </c>
      <c r="F62" s="5" t="s">
        <v>165</v>
      </c>
      <c r="G62" s="5" t="s">
        <v>165</v>
      </c>
    </row>
    <row r="63" spans="1:7" x14ac:dyDescent="0.25">
      <c r="A63" s="3">
        <v>78</v>
      </c>
      <c r="B63" s="6" t="s">
        <v>150</v>
      </c>
      <c r="C63" s="7" t="s">
        <v>169</v>
      </c>
      <c r="D63" s="8" t="s">
        <v>170</v>
      </c>
      <c r="E63" s="35">
        <v>375000</v>
      </c>
      <c r="F63" s="5" t="s">
        <v>168</v>
      </c>
      <c r="G63" s="5" t="s">
        <v>168</v>
      </c>
    </row>
    <row r="64" spans="1:7" x14ac:dyDescent="0.25">
      <c r="A64" s="3">
        <v>79</v>
      </c>
      <c r="B64" s="6" t="s">
        <v>150</v>
      </c>
      <c r="C64" s="7" t="s">
        <v>172</v>
      </c>
      <c r="D64" s="8" t="s">
        <v>173</v>
      </c>
      <c r="E64" s="35">
        <v>250000</v>
      </c>
      <c r="F64" s="5" t="s">
        <v>171</v>
      </c>
      <c r="G64" s="5" t="s">
        <v>171</v>
      </c>
    </row>
    <row r="65" spans="1:7" x14ac:dyDescent="0.25">
      <c r="A65" s="3">
        <v>80</v>
      </c>
      <c r="B65" s="10" t="s">
        <v>150</v>
      </c>
      <c r="C65" s="13" t="s">
        <v>175</v>
      </c>
      <c r="D65" s="8" t="s">
        <v>176</v>
      </c>
      <c r="E65" s="35">
        <v>250000</v>
      </c>
      <c r="F65" s="5" t="s">
        <v>174</v>
      </c>
      <c r="G65" s="5" t="s">
        <v>174</v>
      </c>
    </row>
    <row r="66" spans="1:7" x14ac:dyDescent="0.25">
      <c r="A66" s="3">
        <v>81</v>
      </c>
      <c r="B66" s="6" t="s">
        <v>150</v>
      </c>
      <c r="C66" s="12" t="s">
        <v>178</v>
      </c>
      <c r="D66" s="8" t="s">
        <v>179</v>
      </c>
      <c r="E66" s="35">
        <v>250000</v>
      </c>
      <c r="F66" s="5" t="s">
        <v>177</v>
      </c>
      <c r="G66" s="5" t="s">
        <v>177</v>
      </c>
    </row>
    <row r="67" spans="1:7" x14ac:dyDescent="0.25">
      <c r="A67" s="3">
        <v>82</v>
      </c>
      <c r="B67" s="6" t="s">
        <v>150</v>
      </c>
      <c r="C67" s="7" t="s">
        <v>181</v>
      </c>
      <c r="D67" s="8" t="s">
        <v>182</v>
      </c>
      <c r="E67" s="35">
        <v>250000</v>
      </c>
      <c r="F67" s="5" t="s">
        <v>180</v>
      </c>
      <c r="G67" s="5" t="s">
        <v>180</v>
      </c>
    </row>
    <row r="68" spans="1:7" x14ac:dyDescent="0.25">
      <c r="A68" s="3">
        <v>83</v>
      </c>
      <c r="B68" s="6" t="s">
        <v>150</v>
      </c>
      <c r="C68" s="7" t="s">
        <v>184</v>
      </c>
      <c r="D68" s="8" t="s">
        <v>185</v>
      </c>
      <c r="E68" s="35">
        <v>50000</v>
      </c>
      <c r="F68" s="5" t="s">
        <v>183</v>
      </c>
      <c r="G68" s="5" t="s">
        <v>183</v>
      </c>
    </row>
    <row r="69" spans="1:7" x14ac:dyDescent="0.25">
      <c r="A69" s="3">
        <v>84</v>
      </c>
      <c r="B69" s="6" t="s">
        <v>150</v>
      </c>
      <c r="C69" s="7" t="s">
        <v>187</v>
      </c>
      <c r="D69" s="8" t="s">
        <v>188</v>
      </c>
      <c r="E69" s="35">
        <v>300000</v>
      </c>
      <c r="F69" s="5" t="s">
        <v>186</v>
      </c>
      <c r="G69" s="5" t="s">
        <v>186</v>
      </c>
    </row>
    <row r="70" spans="1:7" x14ac:dyDescent="0.25">
      <c r="A70" s="3">
        <v>85</v>
      </c>
      <c r="B70" s="10" t="s">
        <v>150</v>
      </c>
      <c r="C70" s="11" t="s">
        <v>190</v>
      </c>
      <c r="D70" s="8" t="s">
        <v>191</v>
      </c>
      <c r="E70" s="35">
        <v>50000</v>
      </c>
      <c r="F70" s="5" t="s">
        <v>189</v>
      </c>
      <c r="G70" s="5" t="s">
        <v>189</v>
      </c>
    </row>
    <row r="71" spans="1:7" x14ac:dyDescent="0.25">
      <c r="A71" s="3">
        <v>86</v>
      </c>
      <c r="B71" s="6" t="s">
        <v>150</v>
      </c>
      <c r="C71" s="7" t="s">
        <v>193</v>
      </c>
      <c r="D71" s="8" t="s">
        <v>194</v>
      </c>
      <c r="E71" s="35">
        <v>300000</v>
      </c>
      <c r="F71" s="5" t="s">
        <v>192</v>
      </c>
      <c r="G71" s="5" t="s">
        <v>192</v>
      </c>
    </row>
    <row r="72" spans="1:7" x14ac:dyDescent="0.25">
      <c r="A72" s="3">
        <v>87</v>
      </c>
      <c r="B72" s="6" t="s">
        <v>150</v>
      </c>
      <c r="C72" s="7" t="s">
        <v>196</v>
      </c>
      <c r="D72" s="8" t="s">
        <v>197</v>
      </c>
      <c r="E72" s="35">
        <v>200000</v>
      </c>
      <c r="F72" s="5" t="s">
        <v>195</v>
      </c>
      <c r="G72" s="5" t="s">
        <v>195</v>
      </c>
    </row>
    <row r="73" spans="1:7" x14ac:dyDescent="0.25">
      <c r="A73" s="3">
        <v>88</v>
      </c>
      <c r="B73" s="6" t="s">
        <v>150</v>
      </c>
      <c r="C73" s="12" t="s">
        <v>199</v>
      </c>
      <c r="D73" s="8" t="s">
        <v>200</v>
      </c>
      <c r="E73" s="35">
        <v>100000</v>
      </c>
      <c r="F73" s="5" t="s">
        <v>198</v>
      </c>
      <c r="G73" s="5" t="s">
        <v>198</v>
      </c>
    </row>
    <row r="74" spans="1:7" x14ac:dyDescent="0.25">
      <c r="A74" s="3">
        <v>89</v>
      </c>
      <c r="B74" s="6" t="s">
        <v>150</v>
      </c>
      <c r="C74" s="7" t="s">
        <v>202</v>
      </c>
      <c r="D74" s="8" t="s">
        <v>203</v>
      </c>
      <c r="E74" s="35">
        <v>150000</v>
      </c>
      <c r="F74" s="5" t="s">
        <v>201</v>
      </c>
      <c r="G74" s="5" t="s">
        <v>201</v>
      </c>
    </row>
    <row r="75" spans="1:7" x14ac:dyDescent="0.25">
      <c r="A75" s="3">
        <v>90</v>
      </c>
      <c r="B75" s="6" t="s">
        <v>150</v>
      </c>
      <c r="C75" s="12" t="s">
        <v>204</v>
      </c>
      <c r="D75" s="8" t="s">
        <v>205</v>
      </c>
      <c r="E75" s="35">
        <v>75000</v>
      </c>
      <c r="F75" s="5" t="s">
        <v>47</v>
      </c>
      <c r="G75" s="5" t="s">
        <v>47</v>
      </c>
    </row>
    <row r="76" spans="1:7" x14ac:dyDescent="0.25">
      <c r="A76" s="3">
        <v>91</v>
      </c>
      <c r="B76" s="6" t="s">
        <v>150</v>
      </c>
      <c r="C76" s="7" t="s">
        <v>207</v>
      </c>
      <c r="D76" s="8" t="s">
        <v>208</v>
      </c>
      <c r="E76" s="35">
        <v>200000</v>
      </c>
      <c r="F76" s="5" t="s">
        <v>206</v>
      </c>
      <c r="G76" s="5" t="s">
        <v>206</v>
      </c>
    </row>
    <row r="77" spans="1:7" x14ac:dyDescent="0.25">
      <c r="A77" s="3">
        <v>92</v>
      </c>
      <c r="B77" s="6" t="s">
        <v>150</v>
      </c>
      <c r="C77" s="12" t="s">
        <v>210</v>
      </c>
      <c r="D77" s="8" t="s">
        <v>211</v>
      </c>
      <c r="E77" s="35">
        <v>50000</v>
      </c>
      <c r="F77" s="5" t="s">
        <v>209</v>
      </c>
      <c r="G77" s="5" t="s">
        <v>209</v>
      </c>
    </row>
    <row r="78" spans="1:7" x14ac:dyDescent="0.25">
      <c r="A78" s="3">
        <v>93</v>
      </c>
      <c r="B78" s="6" t="s">
        <v>150</v>
      </c>
      <c r="C78" s="7" t="s">
        <v>213</v>
      </c>
      <c r="D78" s="8" t="s">
        <v>214</v>
      </c>
      <c r="E78" s="35">
        <v>300000</v>
      </c>
      <c r="F78" s="5" t="s">
        <v>212</v>
      </c>
      <c r="G78" s="5" t="s">
        <v>212</v>
      </c>
    </row>
    <row r="79" spans="1:7" x14ac:dyDescent="0.25">
      <c r="A79" s="3">
        <v>94</v>
      </c>
      <c r="B79" s="10" t="s">
        <v>150</v>
      </c>
      <c r="C79" s="11" t="s">
        <v>216</v>
      </c>
      <c r="D79" s="8" t="s">
        <v>217</v>
      </c>
      <c r="E79" s="35">
        <v>200000</v>
      </c>
      <c r="F79" s="5" t="s">
        <v>215</v>
      </c>
      <c r="G79" s="5" t="s">
        <v>215</v>
      </c>
    </row>
    <row r="80" spans="1:7" x14ac:dyDescent="0.25">
      <c r="A80" s="3">
        <v>95</v>
      </c>
      <c r="B80" s="6" t="s">
        <v>150</v>
      </c>
      <c r="C80" s="12" t="s">
        <v>219</v>
      </c>
      <c r="D80" s="8" t="s">
        <v>220</v>
      </c>
      <c r="E80" s="35">
        <v>200000</v>
      </c>
      <c r="F80" s="5" t="s">
        <v>218</v>
      </c>
      <c r="G80" s="5" t="s">
        <v>218</v>
      </c>
    </row>
    <row r="81" spans="1:7" x14ac:dyDescent="0.25">
      <c r="A81" s="3">
        <v>96</v>
      </c>
      <c r="B81" s="6" t="s">
        <v>221</v>
      </c>
      <c r="C81" s="7" t="s">
        <v>222</v>
      </c>
      <c r="D81" s="8" t="s">
        <v>223</v>
      </c>
      <c r="E81" s="35">
        <v>50000</v>
      </c>
      <c r="F81" s="5" t="s">
        <v>47</v>
      </c>
      <c r="G81" s="5" t="s">
        <v>47</v>
      </c>
    </row>
    <row r="82" spans="1:7" x14ac:dyDescent="0.25">
      <c r="A82" s="3">
        <v>97</v>
      </c>
      <c r="B82" s="6" t="s">
        <v>225</v>
      </c>
      <c r="C82" s="7" t="s">
        <v>226</v>
      </c>
      <c r="D82" s="36" t="s">
        <v>227</v>
      </c>
      <c r="E82" s="35">
        <v>1500000</v>
      </c>
      <c r="F82" s="5" t="s">
        <v>224</v>
      </c>
      <c r="G82" s="5" t="s">
        <v>224</v>
      </c>
    </row>
    <row r="83" spans="1:7" x14ac:dyDescent="0.25">
      <c r="A83" s="3">
        <v>98</v>
      </c>
      <c r="B83" s="10" t="s">
        <v>225</v>
      </c>
      <c r="C83" s="11" t="s">
        <v>229</v>
      </c>
      <c r="D83" s="8" t="s">
        <v>230</v>
      </c>
      <c r="E83" s="35">
        <v>400000</v>
      </c>
      <c r="F83" s="5" t="s">
        <v>228</v>
      </c>
      <c r="G83" s="5" t="s">
        <v>228</v>
      </c>
    </row>
    <row r="84" spans="1:7" x14ac:dyDescent="0.25">
      <c r="A84" s="3">
        <v>99</v>
      </c>
      <c r="B84" s="6" t="s">
        <v>225</v>
      </c>
      <c r="C84" s="12" t="s">
        <v>232</v>
      </c>
      <c r="D84" s="8" t="s">
        <v>233</v>
      </c>
      <c r="E84" s="35">
        <v>400000</v>
      </c>
      <c r="F84" s="5" t="s">
        <v>231</v>
      </c>
      <c r="G84" s="5" t="s">
        <v>231</v>
      </c>
    </row>
    <row r="85" spans="1:7" x14ac:dyDescent="0.25">
      <c r="A85" s="3">
        <v>100</v>
      </c>
      <c r="B85" s="6" t="s">
        <v>225</v>
      </c>
      <c r="C85" s="7" t="s">
        <v>235</v>
      </c>
      <c r="D85" s="8" t="s">
        <v>236</v>
      </c>
      <c r="E85" s="35">
        <v>100000</v>
      </c>
      <c r="F85" s="5" t="s">
        <v>234</v>
      </c>
      <c r="G85" s="5" t="s">
        <v>234</v>
      </c>
    </row>
    <row r="86" spans="1:7" x14ac:dyDescent="0.25">
      <c r="A86" s="3">
        <v>101</v>
      </c>
      <c r="B86" s="6" t="s">
        <v>225</v>
      </c>
      <c r="C86" s="7" t="s">
        <v>238</v>
      </c>
      <c r="D86" s="8" t="s">
        <v>239</v>
      </c>
      <c r="E86" s="35">
        <v>500000</v>
      </c>
      <c r="F86" s="5" t="s">
        <v>237</v>
      </c>
      <c r="G86" s="5" t="s">
        <v>237</v>
      </c>
    </row>
    <row r="87" spans="1:7" x14ac:dyDescent="0.25">
      <c r="A87" s="3">
        <v>102</v>
      </c>
      <c r="B87" s="6" t="s">
        <v>225</v>
      </c>
      <c r="C87" s="7" t="s">
        <v>241</v>
      </c>
      <c r="D87" s="8" t="s">
        <v>242</v>
      </c>
      <c r="E87" s="35">
        <v>200000</v>
      </c>
      <c r="F87" s="5" t="s">
        <v>240</v>
      </c>
      <c r="G87" s="5" t="s">
        <v>240</v>
      </c>
    </row>
    <row r="88" spans="1:7" x14ac:dyDescent="0.25">
      <c r="A88" s="3">
        <v>103</v>
      </c>
      <c r="B88" s="10" t="s">
        <v>225</v>
      </c>
      <c r="C88" s="11" t="s">
        <v>244</v>
      </c>
      <c r="D88" s="8" t="s">
        <v>245</v>
      </c>
      <c r="E88" s="35">
        <v>200000</v>
      </c>
      <c r="F88" s="5" t="s">
        <v>243</v>
      </c>
      <c r="G88" s="5" t="s">
        <v>243</v>
      </c>
    </row>
    <row r="89" spans="1:7" x14ac:dyDescent="0.25">
      <c r="A89" s="3">
        <v>104</v>
      </c>
      <c r="B89" s="6" t="s">
        <v>225</v>
      </c>
      <c r="C89" s="7" t="s">
        <v>247</v>
      </c>
      <c r="D89" s="8" t="s">
        <v>167</v>
      </c>
      <c r="E89" s="35">
        <v>200000</v>
      </c>
      <c r="F89" s="5" t="s">
        <v>246</v>
      </c>
      <c r="G89" s="5" t="s">
        <v>246</v>
      </c>
    </row>
    <row r="90" spans="1:7" x14ac:dyDescent="0.25">
      <c r="A90" s="3">
        <v>105</v>
      </c>
      <c r="B90" s="6" t="s">
        <v>225</v>
      </c>
      <c r="C90" s="7" t="s">
        <v>249</v>
      </c>
      <c r="D90" s="8" t="s">
        <v>250</v>
      </c>
      <c r="E90" s="35">
        <v>200000</v>
      </c>
      <c r="F90" s="5" t="s">
        <v>248</v>
      </c>
      <c r="G90" s="5" t="s">
        <v>248</v>
      </c>
    </row>
    <row r="91" spans="1:7" x14ac:dyDescent="0.25">
      <c r="A91" s="3">
        <v>106</v>
      </c>
      <c r="B91" s="6" t="s">
        <v>225</v>
      </c>
      <c r="C91" s="12" t="s">
        <v>252</v>
      </c>
      <c r="D91" s="8" t="s">
        <v>253</v>
      </c>
      <c r="E91" s="35">
        <v>200000</v>
      </c>
      <c r="F91" s="5" t="s">
        <v>251</v>
      </c>
      <c r="G91" s="5" t="s">
        <v>251</v>
      </c>
    </row>
    <row r="92" spans="1:7" x14ac:dyDescent="0.25">
      <c r="A92" s="3">
        <v>107</v>
      </c>
      <c r="B92" s="6" t="s">
        <v>225</v>
      </c>
      <c r="C92" s="7" t="s">
        <v>254</v>
      </c>
      <c r="D92" s="8" t="s">
        <v>255</v>
      </c>
      <c r="E92" s="35">
        <v>200000</v>
      </c>
      <c r="F92" s="5" t="s">
        <v>251</v>
      </c>
      <c r="G92" s="5" t="s">
        <v>251</v>
      </c>
    </row>
    <row r="93" spans="1:7" x14ac:dyDescent="0.25">
      <c r="A93" s="3">
        <v>108</v>
      </c>
      <c r="B93" s="6" t="s">
        <v>225</v>
      </c>
      <c r="C93" s="12" t="s">
        <v>257</v>
      </c>
      <c r="D93" s="8" t="s">
        <v>258</v>
      </c>
      <c r="E93" s="35">
        <v>100000</v>
      </c>
      <c r="F93" s="5" t="s">
        <v>256</v>
      </c>
      <c r="G93" s="5" t="s">
        <v>256</v>
      </c>
    </row>
    <row r="94" spans="1:7" x14ac:dyDescent="0.25">
      <c r="A94" s="3">
        <v>109</v>
      </c>
      <c r="B94" s="6" t="s">
        <v>225</v>
      </c>
      <c r="C94" s="7" t="s">
        <v>260</v>
      </c>
      <c r="D94" s="8" t="s">
        <v>261</v>
      </c>
      <c r="E94" s="35">
        <v>100000</v>
      </c>
      <c r="F94" s="5" t="s">
        <v>259</v>
      </c>
      <c r="G94" s="5" t="s">
        <v>259</v>
      </c>
    </row>
    <row r="95" spans="1:7" x14ac:dyDescent="0.25">
      <c r="A95" s="3">
        <v>110</v>
      </c>
      <c r="B95" s="6" t="s">
        <v>225</v>
      </c>
      <c r="C95" s="12" t="s">
        <v>263</v>
      </c>
      <c r="D95" s="8" t="s">
        <v>264</v>
      </c>
      <c r="E95" s="35">
        <v>1000000</v>
      </c>
      <c r="F95" s="5" t="s">
        <v>262</v>
      </c>
      <c r="G95" s="5" t="s">
        <v>262</v>
      </c>
    </row>
    <row r="96" spans="1:7" x14ac:dyDescent="0.25">
      <c r="A96" s="3">
        <v>111</v>
      </c>
      <c r="B96" s="6" t="s">
        <v>225</v>
      </c>
      <c r="C96" s="7" t="s">
        <v>266</v>
      </c>
      <c r="D96" s="8" t="s">
        <v>267</v>
      </c>
      <c r="E96" s="35">
        <v>200000</v>
      </c>
      <c r="F96" s="5" t="s">
        <v>265</v>
      </c>
      <c r="G96" s="5" t="s">
        <v>265</v>
      </c>
    </row>
    <row r="97" spans="1:7" x14ac:dyDescent="0.25">
      <c r="A97" s="3">
        <v>112</v>
      </c>
      <c r="B97" s="10" t="s">
        <v>225</v>
      </c>
      <c r="C97" s="11" t="s">
        <v>269</v>
      </c>
      <c r="D97" s="8" t="s">
        <v>270</v>
      </c>
      <c r="E97" s="35">
        <v>200000</v>
      </c>
      <c r="F97" s="5" t="s">
        <v>268</v>
      </c>
      <c r="G97" s="5" t="s">
        <v>268</v>
      </c>
    </row>
    <row r="98" spans="1:7" x14ac:dyDescent="0.25">
      <c r="A98" s="3">
        <v>113</v>
      </c>
      <c r="B98" s="6" t="s">
        <v>225</v>
      </c>
      <c r="C98" s="12" t="s">
        <v>272</v>
      </c>
      <c r="D98" s="8" t="s">
        <v>273</v>
      </c>
      <c r="E98" s="35">
        <v>1000000</v>
      </c>
      <c r="F98" s="5" t="s">
        <v>271</v>
      </c>
      <c r="G98" s="5" t="s">
        <v>271</v>
      </c>
    </row>
    <row r="99" spans="1:7" x14ac:dyDescent="0.25">
      <c r="A99" s="3">
        <v>114</v>
      </c>
      <c r="B99" s="6" t="s">
        <v>275</v>
      </c>
      <c r="C99" s="7" t="s">
        <v>276</v>
      </c>
      <c r="D99" s="8" t="s">
        <v>277</v>
      </c>
      <c r="E99" s="35">
        <v>300000</v>
      </c>
      <c r="F99" s="5" t="s">
        <v>274</v>
      </c>
      <c r="G99" s="5" t="s">
        <v>274</v>
      </c>
    </row>
    <row r="100" spans="1:7" x14ac:dyDescent="0.25">
      <c r="A100" s="3">
        <v>115</v>
      </c>
      <c r="B100" s="6" t="s">
        <v>275</v>
      </c>
      <c r="C100" s="7" t="s">
        <v>279</v>
      </c>
      <c r="D100" s="8" t="s">
        <v>280</v>
      </c>
      <c r="E100" s="35">
        <v>250000</v>
      </c>
      <c r="F100" s="5" t="s">
        <v>278</v>
      </c>
      <c r="G100" s="5" t="s">
        <v>278</v>
      </c>
    </row>
    <row r="101" spans="1:7" x14ac:dyDescent="0.25">
      <c r="A101" s="3">
        <v>116</v>
      </c>
      <c r="B101" s="10" t="s">
        <v>275</v>
      </c>
      <c r="C101" s="11" t="s">
        <v>282</v>
      </c>
      <c r="D101" s="8" t="s">
        <v>283</v>
      </c>
      <c r="E101" s="35">
        <v>100000</v>
      </c>
      <c r="F101" s="5" t="s">
        <v>281</v>
      </c>
      <c r="G101" s="5" t="s">
        <v>281</v>
      </c>
    </row>
    <row r="102" spans="1:7" x14ac:dyDescent="0.25">
      <c r="A102" s="3">
        <v>117</v>
      </c>
      <c r="B102" s="6" t="s">
        <v>275</v>
      </c>
      <c r="C102" s="12" t="s">
        <v>285</v>
      </c>
      <c r="D102" s="8" t="s">
        <v>286</v>
      </c>
      <c r="E102" s="35">
        <v>100000</v>
      </c>
      <c r="F102" s="5" t="s">
        <v>284</v>
      </c>
      <c r="G102" s="5" t="s">
        <v>284</v>
      </c>
    </row>
    <row r="103" spans="1:7" x14ac:dyDescent="0.25">
      <c r="A103" s="3">
        <v>118</v>
      </c>
      <c r="B103" s="6" t="s">
        <v>275</v>
      </c>
      <c r="C103" s="7" t="s">
        <v>288</v>
      </c>
      <c r="D103" s="8" t="s">
        <v>289</v>
      </c>
      <c r="E103" s="35">
        <v>100000</v>
      </c>
      <c r="F103" s="5" t="s">
        <v>287</v>
      </c>
      <c r="G103" s="5" t="s">
        <v>287</v>
      </c>
    </row>
    <row r="104" spans="1:7" x14ac:dyDescent="0.25">
      <c r="A104" s="3">
        <v>119</v>
      </c>
      <c r="B104" s="6" t="s">
        <v>275</v>
      </c>
      <c r="C104" s="7" t="s">
        <v>291</v>
      </c>
      <c r="D104" s="8" t="s">
        <v>292</v>
      </c>
      <c r="E104" s="35">
        <v>250000</v>
      </c>
      <c r="F104" s="5" t="s">
        <v>290</v>
      </c>
      <c r="G104" s="5" t="s">
        <v>290</v>
      </c>
    </row>
    <row r="105" spans="1:7" x14ac:dyDescent="0.25">
      <c r="A105" s="3">
        <v>120</v>
      </c>
      <c r="B105" s="6" t="s">
        <v>294</v>
      </c>
      <c r="C105" s="7" t="s">
        <v>295</v>
      </c>
      <c r="D105" s="8" t="s">
        <v>296</v>
      </c>
      <c r="E105" s="35">
        <v>50000</v>
      </c>
      <c r="F105" s="5" t="s">
        <v>293</v>
      </c>
      <c r="G105" s="5" t="s">
        <v>293</v>
      </c>
    </row>
    <row r="106" spans="1:7" x14ac:dyDescent="0.25">
      <c r="A106" s="3">
        <v>121</v>
      </c>
      <c r="B106" s="10" t="s">
        <v>294</v>
      </c>
      <c r="C106" s="11" t="s">
        <v>298</v>
      </c>
      <c r="D106" s="8" t="s">
        <v>299</v>
      </c>
      <c r="E106" s="35">
        <v>150000</v>
      </c>
      <c r="F106" s="5" t="s">
        <v>297</v>
      </c>
      <c r="G106" s="5" t="s">
        <v>297</v>
      </c>
    </row>
    <row r="107" spans="1:7" x14ac:dyDescent="0.25">
      <c r="A107" s="3">
        <v>122</v>
      </c>
      <c r="B107" s="6" t="s">
        <v>294</v>
      </c>
      <c r="C107" s="7" t="s">
        <v>301</v>
      </c>
      <c r="D107" s="8" t="s">
        <v>302</v>
      </c>
      <c r="E107" s="35">
        <v>100000</v>
      </c>
      <c r="F107" s="5" t="s">
        <v>300</v>
      </c>
      <c r="G107" s="5" t="s">
        <v>300</v>
      </c>
    </row>
    <row r="108" spans="1:7" x14ac:dyDescent="0.25">
      <c r="A108" s="3">
        <v>123</v>
      </c>
      <c r="B108" s="6" t="s">
        <v>294</v>
      </c>
      <c r="C108" s="7" t="s">
        <v>304</v>
      </c>
      <c r="D108" s="8" t="s">
        <v>305</v>
      </c>
      <c r="E108" s="35">
        <v>150000</v>
      </c>
      <c r="F108" s="5" t="s">
        <v>303</v>
      </c>
      <c r="G108" s="5" t="s">
        <v>303</v>
      </c>
    </row>
    <row r="109" spans="1:7" x14ac:dyDescent="0.25">
      <c r="A109" s="3">
        <v>124</v>
      </c>
      <c r="B109" s="6" t="s">
        <v>294</v>
      </c>
      <c r="C109" s="12">
        <v>533049247</v>
      </c>
      <c r="D109" s="8" t="s">
        <v>307</v>
      </c>
      <c r="E109" s="35">
        <v>350000</v>
      </c>
      <c r="F109" s="5" t="s">
        <v>306</v>
      </c>
      <c r="G109" s="5" t="s">
        <v>306</v>
      </c>
    </row>
    <row r="110" spans="1:7" x14ac:dyDescent="0.25">
      <c r="A110" s="3">
        <v>125</v>
      </c>
      <c r="B110" s="6" t="s">
        <v>309</v>
      </c>
      <c r="C110" s="7" t="s">
        <v>310</v>
      </c>
      <c r="D110" s="8" t="s">
        <v>311</v>
      </c>
      <c r="E110" s="35">
        <v>50000</v>
      </c>
      <c r="F110" s="5" t="s">
        <v>308</v>
      </c>
      <c r="G110" s="5" t="s">
        <v>308</v>
      </c>
    </row>
    <row r="111" spans="1:7" x14ac:dyDescent="0.25">
      <c r="A111" s="3">
        <v>126</v>
      </c>
      <c r="B111" s="6" t="s">
        <v>313</v>
      </c>
      <c r="C111" s="12" t="s">
        <v>314</v>
      </c>
      <c r="D111" s="8" t="s">
        <v>315</v>
      </c>
      <c r="E111" s="35">
        <v>250000</v>
      </c>
      <c r="F111" s="5" t="s">
        <v>312</v>
      </c>
      <c r="G111" s="5" t="s">
        <v>312</v>
      </c>
    </row>
    <row r="112" spans="1:7" x14ac:dyDescent="0.25">
      <c r="A112" s="3">
        <v>127</v>
      </c>
      <c r="B112" s="6" t="s">
        <v>62</v>
      </c>
      <c r="C112" s="7" t="s">
        <v>317</v>
      </c>
      <c r="D112" s="8" t="s">
        <v>318</v>
      </c>
      <c r="E112" s="35">
        <v>150000</v>
      </c>
      <c r="F112" s="5" t="s">
        <v>316</v>
      </c>
      <c r="G112" s="5" t="s">
        <v>316</v>
      </c>
    </row>
    <row r="113" spans="1:7" x14ac:dyDescent="0.25">
      <c r="A113" s="3">
        <v>128</v>
      </c>
      <c r="B113" s="6" t="s">
        <v>319</v>
      </c>
      <c r="C113" s="12" t="s">
        <v>320</v>
      </c>
      <c r="D113" s="8" t="s">
        <v>321</v>
      </c>
      <c r="E113" s="35">
        <v>100000</v>
      </c>
      <c r="F113" s="5" t="s">
        <v>316</v>
      </c>
      <c r="G113" s="5" t="s">
        <v>316</v>
      </c>
    </row>
    <row r="114" spans="1:7" x14ac:dyDescent="0.25">
      <c r="A114" s="3">
        <v>129</v>
      </c>
      <c r="B114" s="6" t="s">
        <v>319</v>
      </c>
      <c r="C114" s="7" t="s">
        <v>322</v>
      </c>
      <c r="D114" s="8" t="s">
        <v>323</v>
      </c>
      <c r="E114" s="35">
        <v>100000</v>
      </c>
      <c r="F114" s="5" t="s">
        <v>316</v>
      </c>
      <c r="G114" s="5" t="s">
        <v>316</v>
      </c>
    </row>
    <row r="115" spans="1:7" x14ac:dyDescent="0.25">
      <c r="A115" s="3">
        <v>130</v>
      </c>
      <c r="B115" s="10" t="s">
        <v>309</v>
      </c>
      <c r="C115" s="11" t="s">
        <v>324</v>
      </c>
      <c r="D115" s="8" t="s">
        <v>325</v>
      </c>
      <c r="E115" s="35">
        <v>525000</v>
      </c>
      <c r="F115" s="5" t="s">
        <v>316</v>
      </c>
      <c r="G115" s="5" t="s">
        <v>316</v>
      </c>
    </row>
    <row r="116" spans="1:7" x14ac:dyDescent="0.25">
      <c r="A116" s="3"/>
      <c r="B116" s="33"/>
      <c r="C116" s="34"/>
      <c r="D116" s="30"/>
      <c r="E116" s="31"/>
      <c r="F116" s="32"/>
      <c r="G116" s="32"/>
    </row>
    <row r="117" spans="1:7" x14ac:dyDescent="0.25">
      <c r="A117" s="3">
        <v>131</v>
      </c>
      <c r="B117" s="6" t="s">
        <v>4</v>
      </c>
      <c r="C117" s="12" t="s">
        <v>327</v>
      </c>
      <c r="D117" s="8" t="s">
        <v>328</v>
      </c>
      <c r="E117" s="35">
        <v>1000000</v>
      </c>
      <c r="F117" s="5" t="s">
        <v>326</v>
      </c>
      <c r="G117" s="5" t="s">
        <v>326</v>
      </c>
    </row>
    <row r="118" spans="1:7" x14ac:dyDescent="0.25">
      <c r="A118" s="3">
        <v>132</v>
      </c>
      <c r="B118" s="6" t="s">
        <v>9</v>
      </c>
      <c r="C118" s="7" t="s">
        <v>330</v>
      </c>
      <c r="D118" s="8" t="s">
        <v>331</v>
      </c>
      <c r="E118" s="35">
        <v>1000000</v>
      </c>
      <c r="F118" s="5" t="s">
        <v>329</v>
      </c>
      <c r="G118" s="5" t="s">
        <v>329</v>
      </c>
    </row>
    <row r="119" spans="1:7" x14ac:dyDescent="0.25">
      <c r="A119" s="3">
        <v>133</v>
      </c>
      <c r="B119" s="6" t="s">
        <v>9</v>
      </c>
      <c r="C119" s="7" t="s">
        <v>333</v>
      </c>
      <c r="D119" s="8" t="s">
        <v>334</v>
      </c>
      <c r="E119" s="35">
        <v>1000000</v>
      </c>
      <c r="F119" s="9" t="s">
        <v>332</v>
      </c>
      <c r="G119" s="9" t="s">
        <v>332</v>
      </c>
    </row>
    <row r="120" spans="1:7" x14ac:dyDescent="0.25">
      <c r="A120" s="3">
        <v>134</v>
      </c>
      <c r="B120" s="10" t="s">
        <v>9</v>
      </c>
      <c r="C120" s="11" t="s">
        <v>336</v>
      </c>
      <c r="D120" s="8" t="s">
        <v>6</v>
      </c>
      <c r="E120" s="35">
        <v>500000</v>
      </c>
      <c r="F120" s="5" t="s">
        <v>335</v>
      </c>
      <c r="G120" s="5" t="s">
        <v>335</v>
      </c>
    </row>
    <row r="121" spans="1:7" x14ac:dyDescent="0.25">
      <c r="A121" s="3">
        <v>135</v>
      </c>
      <c r="B121" s="6" t="s">
        <v>9</v>
      </c>
      <c r="C121" s="12" t="s">
        <v>338</v>
      </c>
      <c r="D121" s="8" t="s">
        <v>6</v>
      </c>
      <c r="E121" s="35">
        <v>850000</v>
      </c>
      <c r="F121" s="5" t="s">
        <v>337</v>
      </c>
      <c r="G121" s="5" t="s">
        <v>337</v>
      </c>
    </row>
    <row r="122" spans="1:7" x14ac:dyDescent="0.25">
      <c r="A122" s="3">
        <v>136</v>
      </c>
      <c r="B122" s="6" t="s">
        <v>9</v>
      </c>
      <c r="C122" s="7" t="s">
        <v>340</v>
      </c>
      <c r="D122" s="8" t="s">
        <v>341</v>
      </c>
      <c r="E122" s="35">
        <v>500000</v>
      </c>
      <c r="F122" s="5" t="s">
        <v>339</v>
      </c>
      <c r="G122" s="5" t="s">
        <v>339</v>
      </c>
    </row>
    <row r="123" spans="1:7" x14ac:dyDescent="0.25">
      <c r="A123" s="3">
        <v>137</v>
      </c>
      <c r="B123" s="6" t="s">
        <v>9</v>
      </c>
      <c r="C123" s="7" t="s">
        <v>343</v>
      </c>
      <c r="D123" s="8" t="s">
        <v>344</v>
      </c>
      <c r="E123" s="35">
        <v>500000</v>
      </c>
      <c r="F123" s="5" t="s">
        <v>342</v>
      </c>
      <c r="G123" s="5" t="s">
        <v>342</v>
      </c>
    </row>
    <row r="124" spans="1:7" x14ac:dyDescent="0.25">
      <c r="A124" s="3">
        <v>138</v>
      </c>
      <c r="B124" s="6" t="s">
        <v>9</v>
      </c>
      <c r="C124" s="7" t="s">
        <v>346</v>
      </c>
      <c r="D124" s="8" t="s">
        <v>6</v>
      </c>
      <c r="E124" s="35">
        <v>500000</v>
      </c>
      <c r="F124" s="5" t="s">
        <v>345</v>
      </c>
      <c r="G124" s="5" t="s">
        <v>345</v>
      </c>
    </row>
    <row r="125" spans="1:7" x14ac:dyDescent="0.25">
      <c r="A125" s="3">
        <v>139</v>
      </c>
      <c r="B125" s="10" t="s">
        <v>9</v>
      </c>
      <c r="C125" s="11" t="s">
        <v>348</v>
      </c>
      <c r="D125" s="8" t="s">
        <v>6</v>
      </c>
      <c r="E125" s="35">
        <v>500000</v>
      </c>
      <c r="F125" s="9" t="s">
        <v>347</v>
      </c>
      <c r="G125" s="9" t="s">
        <v>347</v>
      </c>
    </row>
    <row r="126" spans="1:7" x14ac:dyDescent="0.25">
      <c r="A126" s="3">
        <v>140</v>
      </c>
      <c r="B126" s="6" t="s">
        <v>9</v>
      </c>
      <c r="C126" s="7" t="s">
        <v>350</v>
      </c>
      <c r="D126" s="8" t="s">
        <v>6</v>
      </c>
      <c r="E126" s="35">
        <v>500000</v>
      </c>
      <c r="F126" s="5" t="s">
        <v>349</v>
      </c>
      <c r="G126" s="5" t="s">
        <v>349</v>
      </c>
    </row>
    <row r="127" spans="1:7" x14ac:dyDescent="0.25">
      <c r="A127" s="3">
        <v>141</v>
      </c>
      <c r="B127" s="6" t="s">
        <v>9</v>
      </c>
      <c r="C127" s="7" t="s">
        <v>352</v>
      </c>
      <c r="D127" s="8" t="s">
        <v>353</v>
      </c>
      <c r="E127" s="35">
        <v>500000</v>
      </c>
      <c r="F127" s="5" t="s">
        <v>351</v>
      </c>
      <c r="G127" s="5" t="s">
        <v>351</v>
      </c>
    </row>
    <row r="128" spans="1:7" x14ac:dyDescent="0.25">
      <c r="A128" s="3">
        <v>142</v>
      </c>
      <c r="B128" s="6" t="s">
        <v>9</v>
      </c>
      <c r="C128" s="12" t="s">
        <v>355</v>
      </c>
      <c r="D128" s="8" t="s">
        <v>356</v>
      </c>
      <c r="E128" s="35">
        <v>700000</v>
      </c>
      <c r="F128" s="5" t="s">
        <v>354</v>
      </c>
      <c r="G128" s="5" t="s">
        <v>354</v>
      </c>
    </row>
    <row r="129" spans="1:7" x14ac:dyDescent="0.25">
      <c r="A129" s="3">
        <v>143</v>
      </c>
      <c r="B129" s="6" t="s">
        <v>9</v>
      </c>
      <c r="C129" s="7" t="s">
        <v>358</v>
      </c>
      <c r="D129" s="8" t="s">
        <v>6</v>
      </c>
      <c r="E129" s="35">
        <v>500000</v>
      </c>
      <c r="F129" s="5" t="s">
        <v>357</v>
      </c>
      <c r="G129" s="5" t="s">
        <v>357</v>
      </c>
    </row>
    <row r="130" spans="1:7" x14ac:dyDescent="0.25">
      <c r="A130" s="3">
        <v>144</v>
      </c>
      <c r="B130" s="6" t="s">
        <v>9</v>
      </c>
      <c r="C130" s="12" t="s">
        <v>360</v>
      </c>
      <c r="D130" s="8" t="s">
        <v>6</v>
      </c>
      <c r="E130" s="35">
        <v>1000000</v>
      </c>
      <c r="F130" s="5" t="s">
        <v>359</v>
      </c>
      <c r="G130" s="5" t="s">
        <v>359</v>
      </c>
    </row>
    <row r="131" spans="1:7" x14ac:dyDescent="0.25">
      <c r="A131" s="3">
        <v>145</v>
      </c>
      <c r="B131" s="6" t="s">
        <v>9</v>
      </c>
      <c r="C131" s="7" t="s">
        <v>362</v>
      </c>
      <c r="D131" s="8" t="s">
        <v>363</v>
      </c>
      <c r="E131" s="35">
        <v>1000000</v>
      </c>
      <c r="F131" s="5" t="s">
        <v>361</v>
      </c>
      <c r="G131" s="5" t="s">
        <v>361</v>
      </c>
    </row>
    <row r="132" spans="1:7" x14ac:dyDescent="0.25">
      <c r="A132" s="3">
        <v>146</v>
      </c>
      <c r="B132" s="10" t="s">
        <v>9</v>
      </c>
      <c r="C132" s="11" t="s">
        <v>365</v>
      </c>
      <c r="D132" s="8" t="s">
        <v>6</v>
      </c>
      <c r="E132" s="35">
        <v>500000</v>
      </c>
      <c r="F132" s="9" t="s">
        <v>364</v>
      </c>
      <c r="G132" s="9" t="s">
        <v>364</v>
      </c>
    </row>
    <row r="133" spans="1:7" x14ac:dyDescent="0.25">
      <c r="A133" s="3">
        <v>147</v>
      </c>
      <c r="B133" s="6" t="s">
        <v>4</v>
      </c>
      <c r="C133" s="7" t="s">
        <v>367</v>
      </c>
      <c r="D133" s="8" t="s">
        <v>368</v>
      </c>
      <c r="E133" s="35">
        <v>4500000</v>
      </c>
      <c r="F133" s="5" t="s">
        <v>366</v>
      </c>
      <c r="G133" s="5" t="s">
        <v>366</v>
      </c>
    </row>
    <row r="134" spans="1:7" x14ac:dyDescent="0.25">
      <c r="A134" s="3">
        <v>148</v>
      </c>
      <c r="B134" s="6" t="s">
        <v>9</v>
      </c>
      <c r="C134" s="12" t="s">
        <v>370</v>
      </c>
      <c r="D134" s="8" t="s">
        <v>6</v>
      </c>
      <c r="E134" s="35">
        <v>500000</v>
      </c>
      <c r="F134" s="5" t="s">
        <v>369</v>
      </c>
      <c r="G134" s="5" t="s">
        <v>369</v>
      </c>
    </row>
    <row r="135" spans="1:7" x14ac:dyDescent="0.25">
      <c r="A135" s="3">
        <v>149</v>
      </c>
      <c r="B135" s="6" t="s">
        <v>9</v>
      </c>
      <c r="C135" s="7" t="s">
        <v>372</v>
      </c>
      <c r="D135" s="8" t="s">
        <v>6</v>
      </c>
      <c r="E135" s="35">
        <v>500000</v>
      </c>
      <c r="F135" s="5" t="s">
        <v>371</v>
      </c>
      <c r="G135" s="5" t="s">
        <v>371</v>
      </c>
    </row>
    <row r="136" spans="1:7" x14ac:dyDescent="0.25">
      <c r="A136" s="3">
        <v>150</v>
      </c>
      <c r="B136" s="10" t="s">
        <v>9</v>
      </c>
      <c r="C136" s="11" t="s">
        <v>374</v>
      </c>
      <c r="D136" s="8" t="s">
        <v>6</v>
      </c>
      <c r="E136" s="35">
        <v>1550000</v>
      </c>
      <c r="F136" s="9" t="s">
        <v>373</v>
      </c>
      <c r="G136" s="9" t="s">
        <v>373</v>
      </c>
    </row>
    <row r="137" spans="1:7" x14ac:dyDescent="0.25">
      <c r="A137" s="3">
        <v>151</v>
      </c>
      <c r="B137" s="6" t="s">
        <v>9</v>
      </c>
      <c r="C137" s="12" t="s">
        <v>376</v>
      </c>
      <c r="D137" s="8" t="s">
        <v>377</v>
      </c>
      <c r="E137" s="35">
        <v>500000</v>
      </c>
      <c r="F137" s="5" t="s">
        <v>375</v>
      </c>
      <c r="G137" s="5" t="s">
        <v>375</v>
      </c>
    </row>
    <row r="138" spans="1:7" x14ac:dyDescent="0.25">
      <c r="A138" s="3">
        <v>152</v>
      </c>
      <c r="B138" s="6" t="s">
        <v>9</v>
      </c>
      <c r="C138" s="7" t="s">
        <v>379</v>
      </c>
      <c r="D138" s="8" t="s">
        <v>380</v>
      </c>
      <c r="E138" s="35">
        <v>500000</v>
      </c>
      <c r="F138" s="5" t="s">
        <v>378</v>
      </c>
      <c r="G138" s="5" t="s">
        <v>378</v>
      </c>
    </row>
    <row r="139" spans="1:7" x14ac:dyDescent="0.25">
      <c r="A139" s="3">
        <v>153</v>
      </c>
      <c r="B139" s="6" t="s">
        <v>9</v>
      </c>
      <c r="C139" s="7" t="s">
        <v>382</v>
      </c>
      <c r="D139" s="8" t="s">
        <v>6</v>
      </c>
      <c r="E139" s="35">
        <v>500000</v>
      </c>
      <c r="F139" s="9" t="s">
        <v>381</v>
      </c>
      <c r="G139" s="9" t="s">
        <v>381</v>
      </c>
    </row>
    <row r="140" spans="1:7" x14ac:dyDescent="0.25">
      <c r="A140" s="3">
        <v>154</v>
      </c>
      <c r="B140" s="10" t="s">
        <v>9</v>
      </c>
      <c r="C140" s="11" t="s">
        <v>384</v>
      </c>
      <c r="D140" s="8" t="s">
        <v>385</v>
      </c>
      <c r="E140" s="35">
        <v>1750000</v>
      </c>
      <c r="F140" s="5" t="s">
        <v>383</v>
      </c>
      <c r="G140" s="5" t="s">
        <v>383</v>
      </c>
    </row>
    <row r="141" spans="1:7" x14ac:dyDescent="0.25">
      <c r="A141" s="3">
        <v>155</v>
      </c>
      <c r="B141" s="6" t="s">
        <v>9</v>
      </c>
      <c r="C141" s="12" t="s">
        <v>372</v>
      </c>
      <c r="D141" s="8" t="s">
        <v>6</v>
      </c>
      <c r="E141" s="35">
        <v>1500000</v>
      </c>
      <c r="F141" s="5" t="s">
        <v>371</v>
      </c>
      <c r="G141" s="5" t="s">
        <v>371</v>
      </c>
    </row>
    <row r="142" spans="1:7" x14ac:dyDescent="0.25">
      <c r="A142" s="3">
        <v>156</v>
      </c>
      <c r="B142" s="6" t="s">
        <v>9</v>
      </c>
      <c r="C142" s="7" t="s">
        <v>387</v>
      </c>
      <c r="D142" s="8" t="s">
        <v>6</v>
      </c>
      <c r="E142" s="35">
        <v>500000</v>
      </c>
      <c r="F142" s="5" t="s">
        <v>386</v>
      </c>
      <c r="G142" s="5" t="s">
        <v>386</v>
      </c>
    </row>
    <row r="143" spans="1:7" x14ac:dyDescent="0.25">
      <c r="A143" s="3">
        <v>157</v>
      </c>
      <c r="B143" s="6" t="s">
        <v>9</v>
      </c>
      <c r="C143" s="7" t="s">
        <v>389</v>
      </c>
      <c r="D143" s="8" t="s">
        <v>6</v>
      </c>
      <c r="E143" s="35">
        <v>950000</v>
      </c>
      <c r="F143" s="5" t="s">
        <v>388</v>
      </c>
      <c r="G143" s="5" t="s">
        <v>388</v>
      </c>
    </row>
    <row r="144" spans="1:7" x14ac:dyDescent="0.25">
      <c r="A144" s="3">
        <v>158</v>
      </c>
      <c r="B144" s="6" t="s">
        <v>4</v>
      </c>
      <c r="C144" s="7" t="s">
        <v>391</v>
      </c>
      <c r="D144" s="8" t="s">
        <v>392</v>
      </c>
      <c r="E144" s="35">
        <v>5000000</v>
      </c>
      <c r="F144" s="5" t="s">
        <v>390</v>
      </c>
      <c r="G144" s="5" t="s">
        <v>390</v>
      </c>
    </row>
    <row r="145" spans="1:7" x14ac:dyDescent="0.25">
      <c r="A145" s="3">
        <v>159</v>
      </c>
      <c r="B145" s="10" t="s">
        <v>9</v>
      </c>
      <c r="C145" s="11" t="s">
        <v>394</v>
      </c>
      <c r="D145" s="8" t="s">
        <v>6</v>
      </c>
      <c r="E145" s="35">
        <v>500000</v>
      </c>
      <c r="F145" s="9" t="s">
        <v>393</v>
      </c>
      <c r="G145" s="9" t="s">
        <v>393</v>
      </c>
    </row>
    <row r="146" spans="1:7" x14ac:dyDescent="0.25">
      <c r="A146" s="3">
        <v>160</v>
      </c>
      <c r="B146" s="6" t="s">
        <v>9</v>
      </c>
      <c r="C146" s="7" t="s">
        <v>396</v>
      </c>
      <c r="D146" s="8" t="s">
        <v>6</v>
      </c>
      <c r="E146" s="35">
        <v>500000</v>
      </c>
      <c r="F146" s="5" t="s">
        <v>395</v>
      </c>
      <c r="G146" s="5" t="s">
        <v>395</v>
      </c>
    </row>
    <row r="147" spans="1:7" x14ac:dyDescent="0.25">
      <c r="A147" s="3">
        <v>161</v>
      </c>
      <c r="B147" s="6" t="s">
        <v>9</v>
      </c>
      <c r="C147" s="7" t="s">
        <v>398</v>
      </c>
      <c r="D147" s="8" t="s">
        <v>6</v>
      </c>
      <c r="E147" s="35">
        <v>500000</v>
      </c>
      <c r="F147" s="5" t="s">
        <v>397</v>
      </c>
      <c r="G147" s="5" t="s">
        <v>397</v>
      </c>
    </row>
    <row r="148" spans="1:7" x14ac:dyDescent="0.25">
      <c r="A148" s="3">
        <v>162</v>
      </c>
      <c r="B148" s="6" t="s">
        <v>9</v>
      </c>
      <c r="C148" s="12" t="s">
        <v>400</v>
      </c>
      <c r="D148" s="8" t="s">
        <v>401</v>
      </c>
      <c r="E148" s="35">
        <v>3500000</v>
      </c>
      <c r="F148" s="5" t="s">
        <v>399</v>
      </c>
      <c r="G148" s="5" t="s">
        <v>399</v>
      </c>
    </row>
    <row r="149" spans="1:7" x14ac:dyDescent="0.25">
      <c r="A149" s="3">
        <v>163</v>
      </c>
      <c r="B149" s="6" t="s">
        <v>9</v>
      </c>
      <c r="C149" s="7" t="s">
        <v>403</v>
      </c>
      <c r="D149" s="8" t="s">
        <v>6</v>
      </c>
      <c r="E149" s="35">
        <v>500000</v>
      </c>
      <c r="F149" s="5" t="s">
        <v>402</v>
      </c>
      <c r="G149" s="5" t="s">
        <v>402</v>
      </c>
    </row>
    <row r="150" spans="1:7" x14ac:dyDescent="0.25">
      <c r="A150" s="3">
        <v>164</v>
      </c>
      <c r="B150" s="6" t="s">
        <v>225</v>
      </c>
      <c r="C150" s="14" t="s">
        <v>530</v>
      </c>
      <c r="D150" s="8" t="s">
        <v>405</v>
      </c>
      <c r="E150" s="35">
        <v>2305000</v>
      </c>
      <c r="F150" s="5" t="s">
        <v>404</v>
      </c>
      <c r="G150" s="5" t="s">
        <v>404</v>
      </c>
    </row>
    <row r="151" spans="1:7" x14ac:dyDescent="0.25">
      <c r="A151" s="3">
        <v>165</v>
      </c>
      <c r="B151" s="6" t="s">
        <v>10</v>
      </c>
      <c r="C151" s="12" t="s">
        <v>407</v>
      </c>
      <c r="D151" s="8" t="s">
        <v>408</v>
      </c>
      <c r="E151" s="35">
        <v>5000000</v>
      </c>
      <c r="F151" s="5" t="s">
        <v>406</v>
      </c>
      <c r="G151" s="5" t="s">
        <v>406</v>
      </c>
    </row>
    <row r="152" spans="1:7" x14ac:dyDescent="0.25">
      <c r="A152" s="3">
        <v>166</v>
      </c>
      <c r="B152" s="6" t="s">
        <v>62</v>
      </c>
      <c r="C152" s="14" t="s">
        <v>409</v>
      </c>
      <c r="D152" s="8" t="s">
        <v>410</v>
      </c>
      <c r="E152" s="35">
        <v>3935000</v>
      </c>
      <c r="F152" s="5" t="s">
        <v>516</v>
      </c>
      <c r="G152" s="5" t="s">
        <v>516</v>
      </c>
    </row>
    <row r="153" spans="1:7" x14ac:dyDescent="0.25">
      <c r="A153" s="3">
        <v>167</v>
      </c>
      <c r="B153" s="10" t="s">
        <v>412</v>
      </c>
      <c r="C153" s="11" t="s">
        <v>413</v>
      </c>
      <c r="D153" s="8" t="s">
        <v>414</v>
      </c>
      <c r="E153" s="35">
        <v>200000</v>
      </c>
      <c r="F153" s="9" t="s">
        <v>411</v>
      </c>
      <c r="G153" s="9" t="s">
        <v>411</v>
      </c>
    </row>
    <row r="154" spans="1:7" x14ac:dyDescent="0.25">
      <c r="A154" s="3">
        <v>168</v>
      </c>
      <c r="B154" s="6" t="s">
        <v>7</v>
      </c>
      <c r="C154" s="12" t="s">
        <v>415</v>
      </c>
      <c r="D154" s="8" t="s">
        <v>416</v>
      </c>
      <c r="E154" s="35">
        <v>200000</v>
      </c>
      <c r="F154" s="5" t="s">
        <v>411</v>
      </c>
      <c r="G154" s="5" t="s">
        <v>411</v>
      </c>
    </row>
    <row r="155" spans="1:7" x14ac:dyDescent="0.25">
      <c r="A155" s="3">
        <v>169</v>
      </c>
      <c r="B155" s="6" t="s">
        <v>8</v>
      </c>
      <c r="C155" s="14" t="s">
        <v>417</v>
      </c>
      <c r="D155" s="8" t="s">
        <v>418</v>
      </c>
      <c r="E155" s="35">
        <v>200000</v>
      </c>
      <c r="F155" s="5" t="s">
        <v>411</v>
      </c>
      <c r="G155" s="5" t="s">
        <v>411</v>
      </c>
    </row>
    <row r="156" spans="1:7" x14ac:dyDescent="0.25">
      <c r="A156" s="3">
        <v>170</v>
      </c>
      <c r="B156" s="10" t="s">
        <v>7</v>
      </c>
      <c r="C156" s="11" t="s">
        <v>419</v>
      </c>
      <c r="D156" s="8" t="s">
        <v>420</v>
      </c>
      <c r="E156" s="35">
        <v>200000</v>
      </c>
      <c r="F156" s="9" t="s">
        <v>411</v>
      </c>
      <c r="G156" s="9" t="s">
        <v>411</v>
      </c>
    </row>
    <row r="157" spans="1:7" x14ac:dyDescent="0.25">
      <c r="A157" s="3">
        <v>171</v>
      </c>
      <c r="B157" s="6" t="s">
        <v>4</v>
      </c>
      <c r="C157" s="7" t="s">
        <v>421</v>
      </c>
      <c r="D157" s="8" t="s">
        <v>422</v>
      </c>
      <c r="E157" s="35">
        <v>200000</v>
      </c>
      <c r="F157" s="5" t="s">
        <v>411</v>
      </c>
      <c r="G157" s="5" t="s">
        <v>411</v>
      </c>
    </row>
    <row r="158" spans="1:7" x14ac:dyDescent="0.25">
      <c r="A158" s="3">
        <v>172</v>
      </c>
      <c r="B158" s="6" t="s">
        <v>8</v>
      </c>
      <c r="C158" s="12" t="s">
        <v>423</v>
      </c>
      <c r="D158" s="8" t="s">
        <v>424</v>
      </c>
      <c r="E158" s="35">
        <v>200000</v>
      </c>
      <c r="F158" s="5" t="s">
        <v>411</v>
      </c>
      <c r="G158" s="5" t="s">
        <v>411</v>
      </c>
    </row>
    <row r="159" spans="1:7" x14ac:dyDescent="0.25">
      <c r="A159" s="3">
        <v>173</v>
      </c>
      <c r="B159" s="6" t="s">
        <v>10</v>
      </c>
      <c r="C159" s="7" t="s">
        <v>425</v>
      </c>
      <c r="D159" s="8" t="s">
        <v>426</v>
      </c>
      <c r="E159" s="35">
        <v>200000</v>
      </c>
      <c r="F159" s="5" t="s">
        <v>411</v>
      </c>
      <c r="G159" s="5" t="s">
        <v>411</v>
      </c>
    </row>
    <row r="160" spans="1:7" x14ac:dyDescent="0.25">
      <c r="A160" s="3">
        <v>174</v>
      </c>
      <c r="B160" s="10" t="s">
        <v>7</v>
      </c>
      <c r="C160" s="11" t="s">
        <v>427</v>
      </c>
      <c r="D160" s="8" t="s">
        <v>428</v>
      </c>
      <c r="E160" s="35">
        <v>200000</v>
      </c>
      <c r="F160" s="9" t="s">
        <v>411</v>
      </c>
      <c r="G160" s="9" t="s">
        <v>411</v>
      </c>
    </row>
    <row r="161" spans="1:7" x14ac:dyDescent="0.25">
      <c r="A161" s="3">
        <v>175</v>
      </c>
      <c r="B161" s="6" t="s">
        <v>8</v>
      </c>
      <c r="C161" s="12" t="s">
        <v>429</v>
      </c>
      <c r="D161" s="8" t="s">
        <v>430</v>
      </c>
      <c r="E161" s="35">
        <v>200000</v>
      </c>
      <c r="F161" s="5" t="s">
        <v>411</v>
      </c>
      <c r="G161" s="5" t="s">
        <v>411</v>
      </c>
    </row>
    <row r="162" spans="1:7" x14ac:dyDescent="0.25">
      <c r="A162" s="3">
        <v>176</v>
      </c>
      <c r="B162" s="6" t="s">
        <v>10</v>
      </c>
      <c r="C162" s="7" t="s">
        <v>431</v>
      </c>
      <c r="D162" s="8" t="s">
        <v>432</v>
      </c>
      <c r="E162" s="35">
        <v>200000</v>
      </c>
      <c r="F162" s="5" t="s">
        <v>411</v>
      </c>
      <c r="G162" s="5" t="s">
        <v>411</v>
      </c>
    </row>
    <row r="163" spans="1:7" x14ac:dyDescent="0.25">
      <c r="A163" s="3">
        <v>177</v>
      </c>
      <c r="B163" s="6" t="s">
        <v>433</v>
      </c>
      <c r="C163" s="7" t="s">
        <v>434</v>
      </c>
      <c r="D163" s="8" t="s">
        <v>435</v>
      </c>
      <c r="E163" s="35">
        <v>200000</v>
      </c>
      <c r="F163" s="9" t="s">
        <v>411</v>
      </c>
      <c r="G163" s="9" t="s">
        <v>411</v>
      </c>
    </row>
    <row r="164" spans="1:7" x14ac:dyDescent="0.25">
      <c r="A164" s="3">
        <v>178</v>
      </c>
      <c r="B164" s="10" t="s">
        <v>5</v>
      </c>
      <c r="C164" s="11" t="s">
        <v>436</v>
      </c>
      <c r="D164" s="8" t="s">
        <v>437</v>
      </c>
      <c r="E164" s="35">
        <v>200000</v>
      </c>
      <c r="F164" s="5" t="s">
        <v>411</v>
      </c>
      <c r="G164" s="5" t="s">
        <v>411</v>
      </c>
    </row>
    <row r="165" spans="1:7" x14ac:dyDescent="0.25">
      <c r="A165" s="3">
        <v>179</v>
      </c>
      <c r="B165" s="6" t="s">
        <v>7</v>
      </c>
      <c r="C165" s="12" t="s">
        <v>438</v>
      </c>
      <c r="D165" s="8" t="s">
        <v>439</v>
      </c>
      <c r="E165" s="35">
        <v>200000</v>
      </c>
      <c r="F165" s="5" t="s">
        <v>411</v>
      </c>
      <c r="G165" s="5" t="s">
        <v>411</v>
      </c>
    </row>
    <row r="166" spans="1:7" x14ac:dyDescent="0.25">
      <c r="A166" s="3">
        <v>180</v>
      </c>
      <c r="B166" s="6" t="s">
        <v>5</v>
      </c>
      <c r="C166" s="7" t="s">
        <v>440</v>
      </c>
      <c r="D166" s="8" t="s">
        <v>441</v>
      </c>
      <c r="E166" s="35">
        <v>200000</v>
      </c>
      <c r="F166" s="5" t="s">
        <v>411</v>
      </c>
      <c r="G166" s="5" t="s">
        <v>411</v>
      </c>
    </row>
    <row r="167" spans="1:7" x14ac:dyDescent="0.25">
      <c r="A167" s="3">
        <v>181</v>
      </c>
      <c r="B167" s="6" t="s">
        <v>442</v>
      </c>
      <c r="C167" s="7" t="s">
        <v>443</v>
      </c>
      <c r="D167" s="8" t="s">
        <v>444</v>
      </c>
      <c r="E167" s="35">
        <v>200000</v>
      </c>
      <c r="F167" s="5" t="s">
        <v>411</v>
      </c>
      <c r="G167" s="5" t="s">
        <v>411</v>
      </c>
    </row>
    <row r="168" spans="1:7" x14ac:dyDescent="0.25">
      <c r="A168" s="3">
        <v>182</v>
      </c>
      <c r="B168" s="6" t="s">
        <v>8</v>
      </c>
      <c r="C168" s="7" t="s">
        <v>445</v>
      </c>
      <c r="D168" s="8" t="s">
        <v>446</v>
      </c>
      <c r="E168" s="35">
        <v>200000</v>
      </c>
      <c r="F168" s="5" t="s">
        <v>411</v>
      </c>
      <c r="G168" s="5" t="s">
        <v>411</v>
      </c>
    </row>
    <row r="169" spans="1:7" x14ac:dyDescent="0.25">
      <c r="A169" s="3">
        <v>183</v>
      </c>
      <c r="B169" s="6" t="s">
        <v>8</v>
      </c>
      <c r="C169" s="11" t="s">
        <v>447</v>
      </c>
      <c r="D169" s="8" t="s">
        <v>448</v>
      </c>
      <c r="E169" s="35">
        <v>200000</v>
      </c>
      <c r="F169" s="9" t="s">
        <v>411</v>
      </c>
      <c r="G169" s="9" t="s">
        <v>411</v>
      </c>
    </row>
    <row r="170" spans="1:7" x14ac:dyDescent="0.25">
      <c r="A170" s="3">
        <v>184</v>
      </c>
      <c r="B170" s="6" t="s">
        <v>5</v>
      </c>
      <c r="C170" s="7" t="s">
        <v>449</v>
      </c>
      <c r="D170" s="30" t="s">
        <v>450</v>
      </c>
      <c r="E170" s="35">
        <v>200000</v>
      </c>
      <c r="F170" s="5" t="s">
        <v>411</v>
      </c>
      <c r="G170" s="5" t="s">
        <v>411</v>
      </c>
    </row>
    <row r="171" spans="1:7" x14ac:dyDescent="0.25">
      <c r="A171" s="3">
        <v>185</v>
      </c>
      <c r="B171" s="10" t="s">
        <v>7</v>
      </c>
      <c r="C171" s="7" t="s">
        <v>451</v>
      </c>
      <c r="D171" s="8" t="s">
        <v>452</v>
      </c>
      <c r="E171" s="35">
        <v>200000</v>
      </c>
      <c r="F171" s="5" t="s">
        <v>411</v>
      </c>
      <c r="G171" s="5" t="s">
        <v>411</v>
      </c>
    </row>
    <row r="172" spans="1:7" x14ac:dyDescent="0.25">
      <c r="A172" s="3">
        <v>186</v>
      </c>
      <c r="B172" s="6" t="s">
        <v>7</v>
      </c>
      <c r="C172" s="12" t="s">
        <v>453</v>
      </c>
      <c r="D172" s="8" t="s">
        <v>454</v>
      </c>
      <c r="E172" s="35">
        <v>200000</v>
      </c>
      <c r="F172" s="5" t="s">
        <v>411</v>
      </c>
      <c r="G172" s="5" t="s">
        <v>411</v>
      </c>
    </row>
    <row r="173" spans="1:7" x14ac:dyDescent="0.25">
      <c r="A173" s="3">
        <v>187</v>
      </c>
      <c r="B173" s="6" t="s">
        <v>455</v>
      </c>
      <c r="C173" s="7" t="s">
        <v>456</v>
      </c>
      <c r="D173" s="8" t="s">
        <v>457</v>
      </c>
      <c r="E173" s="35">
        <v>200000</v>
      </c>
      <c r="F173" s="5" t="s">
        <v>411</v>
      </c>
      <c r="G173" s="5" t="s">
        <v>411</v>
      </c>
    </row>
    <row r="174" spans="1:7" x14ac:dyDescent="0.25">
      <c r="A174" s="3">
        <v>188</v>
      </c>
      <c r="B174" s="6" t="s">
        <v>5</v>
      </c>
      <c r="C174" s="7" t="s">
        <v>458</v>
      </c>
      <c r="D174" s="8" t="s">
        <v>459</v>
      </c>
      <c r="E174" s="35">
        <v>200000</v>
      </c>
      <c r="F174" s="5" t="s">
        <v>411</v>
      </c>
      <c r="G174" s="5" t="s">
        <v>411</v>
      </c>
    </row>
    <row r="175" spans="1:7" x14ac:dyDescent="0.25">
      <c r="A175" s="3">
        <v>189</v>
      </c>
      <c r="B175" s="10" t="s">
        <v>5</v>
      </c>
      <c r="C175" s="11" t="s">
        <v>460</v>
      </c>
      <c r="D175" s="8" t="s">
        <v>461</v>
      </c>
      <c r="E175" s="35">
        <v>200000</v>
      </c>
      <c r="F175" s="9" t="s">
        <v>411</v>
      </c>
      <c r="G175" s="9" t="s">
        <v>411</v>
      </c>
    </row>
    <row r="176" spans="1:7" x14ac:dyDescent="0.25">
      <c r="A176" s="3">
        <v>190</v>
      </c>
      <c r="B176" s="6" t="s">
        <v>412</v>
      </c>
      <c r="C176" s="7" t="s">
        <v>462</v>
      </c>
      <c r="D176" s="8" t="s">
        <v>463</v>
      </c>
      <c r="E176" s="35">
        <v>200000</v>
      </c>
      <c r="F176" s="5" t="s">
        <v>411</v>
      </c>
      <c r="G176" s="5" t="s">
        <v>411</v>
      </c>
    </row>
    <row r="177" spans="1:7" x14ac:dyDescent="0.25">
      <c r="A177" s="3">
        <v>191</v>
      </c>
      <c r="B177" s="6" t="s">
        <v>10</v>
      </c>
      <c r="C177" s="7" t="s">
        <v>465</v>
      </c>
      <c r="D177" s="8" t="s">
        <v>466</v>
      </c>
      <c r="E177" s="35">
        <v>200000</v>
      </c>
      <c r="F177" s="5" t="s">
        <v>464</v>
      </c>
      <c r="G177" s="5" t="s">
        <v>464</v>
      </c>
    </row>
    <row r="178" spans="1:7" x14ac:dyDescent="0.25">
      <c r="A178" s="3">
        <v>192</v>
      </c>
      <c r="B178" s="6" t="s">
        <v>467</v>
      </c>
      <c r="C178" s="12" t="s">
        <v>468</v>
      </c>
      <c r="D178" s="8" t="s">
        <v>469</v>
      </c>
      <c r="E178" s="35">
        <v>200000</v>
      </c>
      <c r="F178" s="5" t="s">
        <v>464</v>
      </c>
      <c r="G178" s="5" t="s">
        <v>464</v>
      </c>
    </row>
    <row r="179" spans="1:7" x14ac:dyDescent="0.25">
      <c r="A179" s="3">
        <v>193</v>
      </c>
      <c r="B179" s="6" t="s">
        <v>5</v>
      </c>
      <c r="C179" s="7" t="s">
        <v>470</v>
      </c>
      <c r="D179" s="8" t="s">
        <v>471</v>
      </c>
      <c r="E179" s="35">
        <v>200000</v>
      </c>
      <c r="F179" s="5" t="s">
        <v>464</v>
      </c>
      <c r="G179" s="5" t="s">
        <v>464</v>
      </c>
    </row>
    <row r="180" spans="1:7" x14ac:dyDescent="0.25">
      <c r="A180" s="3">
        <v>194</v>
      </c>
      <c r="B180" s="6" t="s">
        <v>8</v>
      </c>
      <c r="C180" s="7" t="s">
        <v>472</v>
      </c>
      <c r="D180" s="8" t="s">
        <v>473</v>
      </c>
      <c r="E180" s="35">
        <v>200000</v>
      </c>
      <c r="F180" s="9" t="s">
        <v>464</v>
      </c>
      <c r="G180" s="9" t="s">
        <v>464</v>
      </c>
    </row>
    <row r="181" spans="1:7" x14ac:dyDescent="0.25">
      <c r="A181" s="3">
        <v>195</v>
      </c>
      <c r="B181" s="10" t="s">
        <v>8</v>
      </c>
      <c r="C181" s="11" t="s">
        <v>474</v>
      </c>
      <c r="D181" s="8" t="s">
        <v>475</v>
      </c>
      <c r="E181" s="35">
        <v>200000</v>
      </c>
      <c r="F181" s="5" t="s">
        <v>464</v>
      </c>
      <c r="G181" s="5" t="s">
        <v>464</v>
      </c>
    </row>
    <row r="182" spans="1:7" x14ac:dyDescent="0.25">
      <c r="A182" s="3">
        <v>196</v>
      </c>
      <c r="B182" s="6" t="s">
        <v>5</v>
      </c>
      <c r="C182" s="12" t="s">
        <v>476</v>
      </c>
      <c r="D182" s="8" t="s">
        <v>477</v>
      </c>
      <c r="E182" s="35">
        <v>500000</v>
      </c>
      <c r="F182" s="5" t="s">
        <v>464</v>
      </c>
      <c r="G182" s="5" t="s">
        <v>464</v>
      </c>
    </row>
    <row r="183" spans="1:7" x14ac:dyDescent="0.25">
      <c r="A183" s="3">
        <v>197</v>
      </c>
      <c r="B183" s="6" t="s">
        <v>433</v>
      </c>
      <c r="C183" s="7" t="s">
        <v>478</v>
      </c>
      <c r="D183" s="8" t="s">
        <v>479</v>
      </c>
      <c r="E183" s="35">
        <v>200000</v>
      </c>
      <c r="F183" s="5" t="s">
        <v>464</v>
      </c>
      <c r="G183" s="5" t="s">
        <v>464</v>
      </c>
    </row>
    <row r="184" spans="1:7" x14ac:dyDescent="0.25">
      <c r="A184" s="3">
        <v>198</v>
      </c>
      <c r="B184" s="6" t="s">
        <v>10</v>
      </c>
      <c r="C184" s="7" t="s">
        <v>480</v>
      </c>
      <c r="D184" s="8" t="s">
        <v>481</v>
      </c>
      <c r="E184" s="35">
        <v>700000</v>
      </c>
      <c r="F184" s="5" t="s">
        <v>464</v>
      </c>
      <c r="G184" s="5" t="s">
        <v>464</v>
      </c>
    </row>
    <row r="185" spans="1:7" x14ac:dyDescent="0.25">
      <c r="A185" s="3">
        <v>199</v>
      </c>
      <c r="B185" s="6" t="s">
        <v>10</v>
      </c>
      <c r="C185" s="7" t="s">
        <v>482</v>
      </c>
      <c r="D185" s="8" t="s">
        <v>483</v>
      </c>
      <c r="E185" s="35">
        <v>200000</v>
      </c>
      <c r="F185" s="5" t="s">
        <v>464</v>
      </c>
      <c r="G185" s="5" t="s">
        <v>464</v>
      </c>
    </row>
    <row r="186" spans="1:7" x14ac:dyDescent="0.25">
      <c r="A186" s="3">
        <v>200</v>
      </c>
      <c r="B186" s="6" t="s">
        <v>5</v>
      </c>
      <c r="C186" s="11" t="s">
        <v>484</v>
      </c>
      <c r="D186" s="8" t="s">
        <v>485</v>
      </c>
      <c r="E186" s="35">
        <v>200000</v>
      </c>
      <c r="F186" s="9" t="s">
        <v>464</v>
      </c>
      <c r="G186" s="9" t="s">
        <v>464</v>
      </c>
    </row>
    <row r="187" spans="1:7" x14ac:dyDescent="0.25">
      <c r="A187" s="3">
        <v>201</v>
      </c>
      <c r="B187" s="6" t="s">
        <v>467</v>
      </c>
      <c r="C187" s="7" t="s">
        <v>487</v>
      </c>
      <c r="D187" s="8" t="s">
        <v>488</v>
      </c>
      <c r="E187" s="35">
        <v>300000</v>
      </c>
      <c r="F187" s="5" t="s">
        <v>486</v>
      </c>
      <c r="G187" s="5" t="s">
        <v>486</v>
      </c>
    </row>
    <row r="188" spans="1:7" x14ac:dyDescent="0.25">
      <c r="A188" s="3">
        <v>202</v>
      </c>
      <c r="B188" s="10" t="s">
        <v>8</v>
      </c>
      <c r="C188" s="7" t="s">
        <v>490</v>
      </c>
      <c r="D188" s="8" t="s">
        <v>491</v>
      </c>
      <c r="E188" s="35">
        <v>650000</v>
      </c>
      <c r="F188" s="5" t="s">
        <v>489</v>
      </c>
      <c r="G188" s="5" t="s">
        <v>489</v>
      </c>
    </row>
    <row r="189" spans="1:7" x14ac:dyDescent="0.25">
      <c r="A189" s="3">
        <v>203</v>
      </c>
      <c r="B189" s="6" t="s">
        <v>8</v>
      </c>
      <c r="C189" s="12" t="s">
        <v>493</v>
      </c>
      <c r="D189" s="8" t="s">
        <v>494</v>
      </c>
      <c r="E189" s="35">
        <v>962000</v>
      </c>
      <c r="F189" s="5" t="s">
        <v>492</v>
      </c>
      <c r="G189" s="5" t="s">
        <v>492</v>
      </c>
    </row>
    <row r="190" spans="1:7" x14ac:dyDescent="0.25">
      <c r="A190" s="3">
        <v>204</v>
      </c>
      <c r="B190" s="6" t="s">
        <v>5</v>
      </c>
      <c r="C190" s="7" t="s">
        <v>495</v>
      </c>
      <c r="D190" s="8" t="s">
        <v>496</v>
      </c>
      <c r="E190" s="35">
        <v>3382000</v>
      </c>
      <c r="F190" s="5" t="s">
        <v>492</v>
      </c>
      <c r="G190" s="5" t="s">
        <v>492</v>
      </c>
    </row>
    <row r="191" spans="1:7" x14ac:dyDescent="0.25">
      <c r="A191" s="3">
        <v>205</v>
      </c>
      <c r="B191" s="6" t="s">
        <v>10</v>
      </c>
      <c r="C191" s="14" t="s">
        <v>498</v>
      </c>
      <c r="D191" s="8" t="s">
        <v>499</v>
      </c>
      <c r="E191" s="35">
        <v>100000</v>
      </c>
      <c r="F191" s="5" t="s">
        <v>497</v>
      </c>
      <c r="G191" s="5" t="s">
        <v>497</v>
      </c>
    </row>
    <row r="192" spans="1:7" x14ac:dyDescent="0.25">
      <c r="A192" s="3">
        <v>206</v>
      </c>
      <c r="B192" s="6" t="s">
        <v>9</v>
      </c>
      <c r="C192" s="7" t="s">
        <v>502</v>
      </c>
      <c r="D192" s="8" t="s">
        <v>6</v>
      </c>
      <c r="E192" s="35">
        <v>1050000</v>
      </c>
      <c r="F192" s="5" t="s">
        <v>500</v>
      </c>
      <c r="G192" s="5" t="s">
        <v>501</v>
      </c>
    </row>
    <row r="193" spans="1:8" ht="18" x14ac:dyDescent="0.25">
      <c r="A193" s="37" t="s">
        <v>509</v>
      </c>
      <c r="B193" s="37"/>
      <c r="C193" s="37"/>
      <c r="D193" s="37"/>
      <c r="E193" s="21">
        <f>SUM(E5:E192)</f>
        <v>87634000</v>
      </c>
      <c r="H193" s="1"/>
    </row>
    <row r="196" spans="1:8" x14ac:dyDescent="0.25">
      <c r="A196" s="22" t="s">
        <v>510</v>
      </c>
      <c r="B196" s="22"/>
      <c r="C196" s="23"/>
      <c r="D196" s="24"/>
      <c r="E196" s="25"/>
    </row>
    <row r="197" spans="1:8" x14ac:dyDescent="0.25">
      <c r="A197" s="22" t="s">
        <v>511</v>
      </c>
      <c r="B197" s="22"/>
      <c r="C197" s="23"/>
      <c r="D197" s="24"/>
      <c r="E197" s="25"/>
    </row>
    <row r="198" spans="1:8" x14ac:dyDescent="0.25">
      <c r="A198" s="26"/>
      <c r="B198" s="22"/>
      <c r="C198" s="23"/>
      <c r="D198" s="24"/>
      <c r="E198" s="25"/>
    </row>
    <row r="199" spans="1:8" x14ac:dyDescent="0.25">
      <c r="A199" s="22" t="s">
        <v>512</v>
      </c>
      <c r="B199" s="22"/>
      <c r="C199" s="23"/>
      <c r="D199" s="24"/>
      <c r="E199" s="25"/>
    </row>
    <row r="200" spans="1:8" x14ac:dyDescent="0.25">
      <c r="A200" s="22" t="s">
        <v>513</v>
      </c>
      <c r="B200" s="22"/>
      <c r="C200" s="23">
        <v>43</v>
      </c>
      <c r="D200" s="24">
        <v>1000</v>
      </c>
      <c r="E200" s="25">
        <f>+D200*C200</f>
        <v>43000</v>
      </c>
    </row>
    <row r="201" spans="1:8" x14ac:dyDescent="0.25">
      <c r="A201" s="22" t="s">
        <v>514</v>
      </c>
      <c r="B201" s="22"/>
      <c r="C201" s="23">
        <v>163</v>
      </c>
      <c r="D201" s="24">
        <v>5000</v>
      </c>
      <c r="E201" s="25">
        <f>+D201*C201</f>
        <v>815000</v>
      </c>
    </row>
    <row r="202" spans="1:8" x14ac:dyDescent="0.25">
      <c r="A202" s="22" t="s">
        <v>515</v>
      </c>
      <c r="B202" s="22"/>
      <c r="C202" s="23">
        <f>+C201+1</f>
        <v>164</v>
      </c>
      <c r="D202" s="24">
        <v>200</v>
      </c>
      <c r="E202" s="25">
        <f>+D202*C202</f>
        <v>32800</v>
      </c>
    </row>
    <row r="203" spans="1:8" x14ac:dyDescent="0.25">
      <c r="A203" s="26"/>
      <c r="B203" s="22"/>
      <c r="C203" s="23"/>
      <c r="D203" s="24"/>
      <c r="E203" s="25">
        <f>+SUM(E200:E202)</f>
        <v>890800</v>
      </c>
    </row>
    <row r="204" spans="1:8" x14ac:dyDescent="0.25">
      <c r="A204" s="26"/>
      <c r="B204" s="22"/>
      <c r="C204" s="23"/>
      <c r="D204" s="24"/>
      <c r="E204" s="27">
        <f>+E203+E193</f>
        <v>88524800</v>
      </c>
    </row>
    <row r="210" spans="2:5" x14ac:dyDescent="0.25">
      <c r="B210"/>
      <c r="E210"/>
    </row>
    <row r="211" spans="2:5" x14ac:dyDescent="0.25">
      <c r="B211"/>
      <c r="E211"/>
    </row>
    <row r="212" spans="2:5" x14ac:dyDescent="0.25">
      <c r="B212"/>
      <c r="E212"/>
    </row>
    <row r="213" spans="2:5" x14ac:dyDescent="0.25">
      <c r="B213"/>
      <c r="E213"/>
    </row>
    <row r="214" spans="2:5" x14ac:dyDescent="0.25">
      <c r="B214"/>
      <c r="E214"/>
    </row>
    <row r="215" spans="2:5" x14ac:dyDescent="0.25">
      <c r="B215"/>
      <c r="E215"/>
    </row>
    <row r="216" spans="2:5" x14ac:dyDescent="0.25">
      <c r="B216"/>
      <c r="E216"/>
    </row>
    <row r="217" spans="2:5" x14ac:dyDescent="0.25">
      <c r="B217"/>
      <c r="E217"/>
    </row>
    <row r="218" spans="2:5" x14ac:dyDescent="0.25">
      <c r="B218"/>
      <c r="E218"/>
    </row>
    <row r="219" spans="2:5" x14ac:dyDescent="0.25">
      <c r="B219"/>
      <c r="E219"/>
    </row>
    <row r="220" spans="2:5" x14ac:dyDescent="0.25">
      <c r="B220"/>
      <c r="E220"/>
    </row>
    <row r="221" spans="2:5" x14ac:dyDescent="0.25">
      <c r="B221"/>
      <c r="E221"/>
    </row>
    <row r="222" spans="2:5" x14ac:dyDescent="0.25">
      <c r="B222"/>
      <c r="E222"/>
    </row>
    <row r="223" spans="2:5" x14ac:dyDescent="0.25">
      <c r="B223"/>
      <c r="E223"/>
    </row>
    <row r="224" spans="2:5" x14ac:dyDescent="0.25">
      <c r="B224"/>
      <c r="E224"/>
    </row>
    <row r="225" spans="2:5" x14ac:dyDescent="0.25">
      <c r="B225"/>
      <c r="E225"/>
    </row>
    <row r="226" spans="2:5" x14ac:dyDescent="0.25">
      <c r="B226"/>
      <c r="E226"/>
    </row>
    <row r="227" spans="2:5" x14ac:dyDescent="0.25">
      <c r="B227"/>
      <c r="E227"/>
    </row>
    <row r="228" spans="2:5" x14ac:dyDescent="0.25">
      <c r="B228"/>
      <c r="E228"/>
    </row>
    <row r="229" spans="2:5" x14ac:dyDescent="0.25">
      <c r="B229"/>
      <c r="E229"/>
    </row>
    <row r="230" spans="2:5" x14ac:dyDescent="0.25">
      <c r="B230"/>
      <c r="E230"/>
    </row>
    <row r="231" spans="2:5" x14ac:dyDescent="0.25">
      <c r="B231"/>
      <c r="E231"/>
    </row>
    <row r="245" spans="2:5" x14ac:dyDescent="0.25">
      <c r="B245"/>
      <c r="E245"/>
    </row>
    <row r="246" spans="2:5" x14ac:dyDescent="0.25">
      <c r="B246"/>
      <c r="E246"/>
    </row>
    <row r="247" spans="2:5" x14ac:dyDescent="0.25">
      <c r="B247"/>
      <c r="E247"/>
    </row>
    <row r="248" spans="2:5" x14ac:dyDescent="0.25">
      <c r="B248"/>
      <c r="E248"/>
    </row>
    <row r="249" spans="2:5" x14ac:dyDescent="0.25">
      <c r="B249"/>
      <c r="E249"/>
    </row>
    <row r="250" spans="2:5" x14ac:dyDescent="0.25">
      <c r="B250"/>
      <c r="E250"/>
    </row>
    <row r="251" spans="2:5" x14ac:dyDescent="0.25">
      <c r="B251"/>
      <c r="E251"/>
    </row>
    <row r="252" spans="2:5" x14ac:dyDescent="0.25">
      <c r="B252"/>
      <c r="E252"/>
    </row>
    <row r="253" spans="2:5" x14ac:dyDescent="0.25">
      <c r="B253"/>
      <c r="E253"/>
    </row>
    <row r="254" spans="2:5" x14ac:dyDescent="0.25">
      <c r="B254"/>
      <c r="E254"/>
    </row>
    <row r="255" spans="2:5" x14ac:dyDescent="0.25">
      <c r="B255"/>
      <c r="E255"/>
    </row>
    <row r="256" spans="2:5" x14ac:dyDescent="0.25">
      <c r="B256"/>
      <c r="E256"/>
    </row>
    <row r="257" spans="2:5" x14ac:dyDescent="0.25">
      <c r="B257"/>
      <c r="E257"/>
    </row>
    <row r="258" spans="2:5" x14ac:dyDescent="0.25">
      <c r="B258"/>
      <c r="E258"/>
    </row>
    <row r="259" spans="2:5" x14ac:dyDescent="0.25">
      <c r="B259"/>
      <c r="E259"/>
    </row>
    <row r="262" spans="2:5" x14ac:dyDescent="0.25">
      <c r="B262"/>
      <c r="E262"/>
    </row>
    <row r="263" spans="2:5" x14ac:dyDescent="0.25">
      <c r="B263"/>
      <c r="E263"/>
    </row>
    <row r="272" spans="2:5" x14ac:dyDescent="0.25">
      <c r="B272"/>
      <c r="E272"/>
    </row>
    <row r="273" spans="2:5" x14ac:dyDescent="0.25">
      <c r="B273"/>
      <c r="E273"/>
    </row>
    <row r="274" spans="2:5" x14ac:dyDescent="0.25">
      <c r="B274"/>
      <c r="E274"/>
    </row>
    <row r="275" spans="2:5" x14ac:dyDescent="0.25">
      <c r="B275"/>
      <c r="E275"/>
    </row>
    <row r="276" spans="2:5" x14ac:dyDescent="0.25">
      <c r="B276"/>
      <c r="E276"/>
    </row>
    <row r="277" spans="2:5" x14ac:dyDescent="0.25">
      <c r="B277"/>
      <c r="E277"/>
    </row>
    <row r="278" spans="2:5" x14ac:dyDescent="0.25">
      <c r="B278"/>
      <c r="E278"/>
    </row>
    <row r="279" spans="2:5" x14ac:dyDescent="0.25">
      <c r="B279"/>
      <c r="E279"/>
    </row>
    <row r="280" spans="2:5" x14ac:dyDescent="0.25">
      <c r="B280"/>
      <c r="E280"/>
    </row>
    <row r="281" spans="2:5" x14ac:dyDescent="0.25">
      <c r="B281"/>
      <c r="E281"/>
    </row>
    <row r="282" spans="2:5" x14ac:dyDescent="0.25">
      <c r="B282"/>
      <c r="E282"/>
    </row>
    <row r="283" spans="2:5" x14ac:dyDescent="0.25">
      <c r="B283"/>
      <c r="E283"/>
    </row>
    <row r="284" spans="2:5" x14ac:dyDescent="0.25">
      <c r="B284"/>
      <c r="E284"/>
    </row>
    <row r="285" spans="2:5" x14ac:dyDescent="0.25">
      <c r="B285"/>
      <c r="E285"/>
    </row>
    <row r="286" spans="2:5" x14ac:dyDescent="0.25">
      <c r="B286"/>
      <c r="E286"/>
    </row>
    <row r="287" spans="2:5" x14ac:dyDescent="0.25">
      <c r="B287"/>
      <c r="E287"/>
    </row>
    <row r="288" spans="2:5" x14ac:dyDescent="0.25">
      <c r="B288"/>
      <c r="E288"/>
    </row>
    <row r="289" spans="2:5" x14ac:dyDescent="0.25">
      <c r="B289"/>
      <c r="E289"/>
    </row>
    <row r="290" spans="2:5" x14ac:dyDescent="0.25">
      <c r="B290"/>
      <c r="E290"/>
    </row>
    <row r="291" spans="2:5" x14ac:dyDescent="0.25">
      <c r="B291"/>
      <c r="E291"/>
    </row>
    <row r="292" spans="2:5" x14ac:dyDescent="0.25">
      <c r="B292"/>
      <c r="E292"/>
    </row>
    <row r="293" spans="2:5" x14ac:dyDescent="0.25">
      <c r="B293"/>
      <c r="E293"/>
    </row>
    <row r="305" spans="2:5" x14ac:dyDescent="0.25">
      <c r="B305"/>
      <c r="E305"/>
    </row>
    <row r="306" spans="2:5" x14ac:dyDescent="0.25">
      <c r="B306"/>
      <c r="E306"/>
    </row>
    <row r="307" spans="2:5" x14ac:dyDescent="0.25">
      <c r="B307"/>
      <c r="E307"/>
    </row>
    <row r="308" spans="2:5" x14ac:dyDescent="0.25">
      <c r="B308"/>
      <c r="E308"/>
    </row>
    <row r="309" spans="2:5" x14ac:dyDescent="0.25">
      <c r="B309"/>
      <c r="E309"/>
    </row>
    <row r="310" spans="2:5" x14ac:dyDescent="0.25">
      <c r="B310"/>
      <c r="E310"/>
    </row>
    <row r="311" spans="2:5" x14ac:dyDescent="0.25">
      <c r="B311"/>
      <c r="E311"/>
    </row>
    <row r="312" spans="2:5" x14ac:dyDescent="0.25">
      <c r="B312"/>
      <c r="E312"/>
    </row>
    <row r="313" spans="2:5" x14ac:dyDescent="0.25">
      <c r="B313"/>
      <c r="E313"/>
    </row>
    <row r="314" spans="2:5" x14ac:dyDescent="0.25">
      <c r="B314"/>
      <c r="E314"/>
    </row>
    <row r="315" spans="2:5" x14ac:dyDescent="0.25">
      <c r="B315"/>
      <c r="E315"/>
    </row>
    <row r="316" spans="2:5" x14ac:dyDescent="0.25">
      <c r="B316"/>
      <c r="E316"/>
    </row>
    <row r="317" spans="2:5" x14ac:dyDescent="0.25">
      <c r="B317"/>
      <c r="E317"/>
    </row>
    <row r="318" spans="2:5" x14ac:dyDescent="0.25">
      <c r="B318"/>
      <c r="E318"/>
    </row>
    <row r="319" spans="2:5" x14ac:dyDescent="0.25">
      <c r="B319"/>
      <c r="E319"/>
    </row>
    <row r="320" spans="2:5" x14ac:dyDescent="0.25">
      <c r="B320"/>
      <c r="E320"/>
    </row>
    <row r="321" spans="2:5" x14ac:dyDescent="0.25">
      <c r="B321"/>
      <c r="E321"/>
    </row>
    <row r="325" spans="2:5" x14ac:dyDescent="0.25">
      <c r="B325"/>
      <c r="E325"/>
    </row>
    <row r="326" spans="2:5" x14ac:dyDescent="0.25">
      <c r="B326"/>
      <c r="E326"/>
    </row>
    <row r="327" spans="2:5" x14ac:dyDescent="0.25">
      <c r="B327"/>
      <c r="E327"/>
    </row>
    <row r="328" spans="2:5" x14ac:dyDescent="0.25">
      <c r="B328"/>
      <c r="E328"/>
    </row>
    <row r="329" spans="2:5" x14ac:dyDescent="0.25">
      <c r="B329"/>
      <c r="E329"/>
    </row>
    <row r="330" spans="2:5" x14ac:dyDescent="0.25">
      <c r="B330"/>
      <c r="E330"/>
    </row>
    <row r="331" spans="2:5" x14ac:dyDescent="0.25">
      <c r="B331"/>
      <c r="E331"/>
    </row>
    <row r="332" spans="2:5" x14ac:dyDescent="0.25">
      <c r="B332"/>
      <c r="E332"/>
    </row>
    <row r="333" spans="2:5" x14ac:dyDescent="0.25">
      <c r="B333"/>
      <c r="E333"/>
    </row>
    <row r="334" spans="2:5" x14ac:dyDescent="0.25">
      <c r="B334"/>
      <c r="E334"/>
    </row>
    <row r="335" spans="2:5" x14ac:dyDescent="0.25">
      <c r="B335"/>
      <c r="E335"/>
    </row>
    <row r="336" spans="2:5" x14ac:dyDescent="0.25">
      <c r="B336"/>
      <c r="E336"/>
    </row>
    <row r="337" spans="2:5" x14ac:dyDescent="0.25">
      <c r="B337"/>
      <c r="E337"/>
    </row>
    <row r="338" spans="2:5" x14ac:dyDescent="0.25">
      <c r="B338"/>
      <c r="E338"/>
    </row>
    <row r="339" spans="2:5" x14ac:dyDescent="0.25">
      <c r="B339"/>
      <c r="E339"/>
    </row>
    <row r="340" spans="2:5" x14ac:dyDescent="0.25">
      <c r="B340"/>
      <c r="E340"/>
    </row>
    <row r="341" spans="2:5" x14ac:dyDescent="0.25">
      <c r="B341"/>
      <c r="E341"/>
    </row>
    <row r="342" spans="2:5" x14ac:dyDescent="0.25">
      <c r="B342"/>
      <c r="E342"/>
    </row>
    <row r="343" spans="2:5" x14ac:dyDescent="0.25">
      <c r="B343"/>
      <c r="E343"/>
    </row>
    <row r="344" spans="2:5" x14ac:dyDescent="0.25">
      <c r="B344"/>
      <c r="E344"/>
    </row>
    <row r="345" spans="2:5" x14ac:dyDescent="0.25">
      <c r="B345"/>
      <c r="E345"/>
    </row>
    <row r="346" spans="2:5" x14ac:dyDescent="0.25">
      <c r="B346"/>
      <c r="E346"/>
    </row>
    <row r="347" spans="2:5" x14ac:dyDescent="0.25">
      <c r="B347"/>
      <c r="E347"/>
    </row>
    <row r="348" spans="2:5" x14ac:dyDescent="0.25">
      <c r="B348"/>
      <c r="E348"/>
    </row>
    <row r="349" spans="2:5" x14ac:dyDescent="0.25">
      <c r="B349"/>
      <c r="E349"/>
    </row>
    <row r="350" spans="2:5" x14ac:dyDescent="0.25">
      <c r="B350"/>
      <c r="E350"/>
    </row>
    <row r="351" spans="2:5" x14ac:dyDescent="0.25">
      <c r="B351"/>
      <c r="E351"/>
    </row>
    <row r="352" spans="2:5" x14ac:dyDescent="0.25">
      <c r="B352"/>
      <c r="E352"/>
    </row>
    <row r="353" spans="2:5" x14ac:dyDescent="0.25">
      <c r="B353"/>
      <c r="E353"/>
    </row>
    <row r="354" spans="2:5" x14ac:dyDescent="0.25">
      <c r="B354"/>
      <c r="E354"/>
    </row>
    <row r="355" spans="2:5" x14ac:dyDescent="0.25">
      <c r="B355"/>
      <c r="E355"/>
    </row>
    <row r="356" spans="2:5" x14ac:dyDescent="0.25">
      <c r="B356"/>
      <c r="E356"/>
    </row>
    <row r="357" spans="2:5" x14ac:dyDescent="0.25">
      <c r="B357"/>
      <c r="E357"/>
    </row>
    <row r="358" spans="2:5" x14ac:dyDescent="0.25">
      <c r="B358"/>
      <c r="E358"/>
    </row>
    <row r="359" spans="2:5" x14ac:dyDescent="0.25">
      <c r="B359"/>
      <c r="E359"/>
    </row>
    <row r="360" spans="2:5" x14ac:dyDescent="0.25">
      <c r="B360"/>
      <c r="E360"/>
    </row>
    <row r="361" spans="2:5" x14ac:dyDescent="0.25">
      <c r="B361"/>
      <c r="E361"/>
    </row>
    <row r="362" spans="2:5" x14ac:dyDescent="0.25">
      <c r="B362"/>
      <c r="E362"/>
    </row>
    <row r="363" spans="2:5" x14ac:dyDescent="0.25">
      <c r="B363"/>
      <c r="E363"/>
    </row>
    <row r="364" spans="2:5" x14ac:dyDescent="0.25">
      <c r="B364"/>
      <c r="E364"/>
    </row>
    <row r="381" spans="2:5" x14ac:dyDescent="0.25">
      <c r="B381"/>
      <c r="E381"/>
    </row>
    <row r="382" spans="2:5" x14ac:dyDescent="0.25">
      <c r="B382"/>
      <c r="E382"/>
    </row>
    <row r="383" spans="2:5" x14ac:dyDescent="0.25">
      <c r="B383"/>
      <c r="E383"/>
    </row>
    <row r="384" spans="2:5" x14ac:dyDescent="0.25">
      <c r="B384"/>
      <c r="E384"/>
    </row>
    <row r="385" spans="2:5" x14ac:dyDescent="0.25">
      <c r="B385"/>
      <c r="E385"/>
    </row>
    <row r="386" spans="2:5" x14ac:dyDescent="0.25">
      <c r="B386"/>
      <c r="E386"/>
    </row>
    <row r="387" spans="2:5" x14ac:dyDescent="0.25">
      <c r="B387"/>
      <c r="E387"/>
    </row>
    <row r="388" spans="2:5" x14ac:dyDescent="0.25">
      <c r="B388"/>
      <c r="E388"/>
    </row>
    <row r="389" spans="2:5" x14ac:dyDescent="0.25">
      <c r="B389"/>
      <c r="E389"/>
    </row>
    <row r="390" spans="2:5" x14ac:dyDescent="0.25">
      <c r="B390"/>
      <c r="E390"/>
    </row>
  </sheetData>
  <mergeCells count="5">
    <mergeCell ref="A3:A4"/>
    <mergeCell ref="B3:D3"/>
    <mergeCell ref="E3:E4"/>
    <mergeCell ref="F3:G3"/>
    <mergeCell ref="A193:D1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workbookViewId="0">
      <selection sqref="A1:XFD1048576"/>
    </sheetView>
  </sheetViews>
  <sheetFormatPr defaultRowHeight="15" x14ac:dyDescent="0.25"/>
  <cols>
    <col min="1" max="1" width="17.28515625" style="55" bestFit="1" customWidth="1"/>
    <col min="2" max="2" width="26.5703125" style="1" bestFit="1" customWidth="1"/>
    <col min="3" max="3" width="4" style="1" bestFit="1" customWidth="1"/>
    <col min="4" max="4" width="10.5703125" style="44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1" t="s">
        <v>531</v>
      </c>
      <c r="B1" s="42" t="s">
        <v>532</v>
      </c>
      <c r="C1" s="42" t="s">
        <v>533</v>
      </c>
      <c r="D1" s="43">
        <f>SUM(D2:D28)</f>
        <v>7760000</v>
      </c>
      <c r="E1" s="42" t="s">
        <v>517</v>
      </c>
      <c r="F1" s="44">
        <v>27</v>
      </c>
      <c r="G1" s="1">
        <v>20200311</v>
      </c>
      <c r="H1" s="45" t="s">
        <v>534</v>
      </c>
    </row>
    <row r="2" spans="1:10" x14ac:dyDescent="0.25">
      <c r="A2" s="46" t="s">
        <v>535</v>
      </c>
      <c r="B2" s="47" t="s">
        <v>536</v>
      </c>
      <c r="C2" s="48" t="s">
        <v>533</v>
      </c>
      <c r="D2" s="49">
        <v>480000</v>
      </c>
      <c r="E2" s="48" t="s">
        <v>537</v>
      </c>
      <c r="F2" s="50" t="s">
        <v>91</v>
      </c>
      <c r="G2" s="48" t="s">
        <v>538</v>
      </c>
      <c r="H2" s="48" t="s">
        <v>538</v>
      </c>
      <c r="J2" s="51">
        <v>1</v>
      </c>
    </row>
    <row r="3" spans="1:10" x14ac:dyDescent="0.25">
      <c r="A3" s="46" t="s">
        <v>539</v>
      </c>
      <c r="B3" s="42" t="s">
        <v>540</v>
      </c>
      <c r="C3" s="48" t="s">
        <v>533</v>
      </c>
      <c r="D3" s="49">
        <v>240000</v>
      </c>
      <c r="E3" s="42" t="s">
        <v>541</v>
      </c>
      <c r="F3" s="52" t="s">
        <v>91</v>
      </c>
      <c r="G3" s="48" t="s">
        <v>538</v>
      </c>
      <c r="H3" s="48" t="s">
        <v>538</v>
      </c>
      <c r="J3" s="51">
        <v>1</v>
      </c>
    </row>
    <row r="4" spans="1:10" x14ac:dyDescent="0.25">
      <c r="A4" s="46" t="s">
        <v>542</v>
      </c>
      <c r="B4" s="50" t="s">
        <v>543</v>
      </c>
      <c r="C4" s="48" t="s">
        <v>533</v>
      </c>
      <c r="D4" s="49">
        <v>480000</v>
      </c>
      <c r="E4" s="48" t="s">
        <v>544</v>
      </c>
      <c r="F4" s="50" t="s">
        <v>91</v>
      </c>
      <c r="G4" s="48" t="s">
        <v>538</v>
      </c>
      <c r="H4" s="48" t="s">
        <v>538</v>
      </c>
      <c r="J4" s="51">
        <v>1</v>
      </c>
    </row>
    <row r="5" spans="1:10" x14ac:dyDescent="0.25">
      <c r="A5" s="46" t="s">
        <v>545</v>
      </c>
      <c r="B5" s="50" t="s">
        <v>546</v>
      </c>
      <c r="C5" s="48" t="s">
        <v>533</v>
      </c>
      <c r="D5" s="49">
        <v>240000</v>
      </c>
      <c r="E5" s="48" t="s">
        <v>547</v>
      </c>
      <c r="F5" s="50" t="s">
        <v>91</v>
      </c>
      <c r="G5" s="48" t="s">
        <v>538</v>
      </c>
      <c r="H5" s="48" t="s">
        <v>538</v>
      </c>
      <c r="J5" s="51">
        <v>1</v>
      </c>
    </row>
    <row r="6" spans="1:10" x14ac:dyDescent="0.25">
      <c r="A6" s="46" t="s">
        <v>548</v>
      </c>
      <c r="B6" s="50" t="s">
        <v>549</v>
      </c>
      <c r="C6" s="48" t="s">
        <v>533</v>
      </c>
      <c r="D6" s="49">
        <v>240000</v>
      </c>
      <c r="E6" s="48" t="s">
        <v>550</v>
      </c>
      <c r="F6" s="50" t="s">
        <v>91</v>
      </c>
      <c r="G6" s="48" t="s">
        <v>538</v>
      </c>
      <c r="H6" s="48" t="s">
        <v>538</v>
      </c>
      <c r="J6" s="51">
        <v>1</v>
      </c>
    </row>
    <row r="7" spans="1:10" x14ac:dyDescent="0.25">
      <c r="A7" s="46" t="s">
        <v>551</v>
      </c>
      <c r="B7" s="50" t="s">
        <v>552</v>
      </c>
      <c r="C7" s="48" t="s">
        <v>533</v>
      </c>
      <c r="D7" s="49">
        <v>720000</v>
      </c>
      <c r="E7" s="48" t="s">
        <v>553</v>
      </c>
      <c r="F7" s="50" t="s">
        <v>91</v>
      </c>
      <c r="G7" s="48" t="s">
        <v>538</v>
      </c>
      <c r="H7" s="48" t="s">
        <v>538</v>
      </c>
      <c r="J7" s="51">
        <v>1</v>
      </c>
    </row>
    <row r="8" spans="1:10" x14ac:dyDescent="0.25">
      <c r="A8" s="46" t="s">
        <v>554</v>
      </c>
      <c r="B8" s="50" t="s">
        <v>555</v>
      </c>
      <c r="C8" s="48" t="s">
        <v>533</v>
      </c>
      <c r="D8" s="49">
        <v>240000</v>
      </c>
      <c r="E8" s="48" t="s">
        <v>556</v>
      </c>
      <c r="F8" s="50" t="s">
        <v>25</v>
      </c>
      <c r="G8" s="48" t="s">
        <v>538</v>
      </c>
      <c r="H8" s="48" t="s">
        <v>538</v>
      </c>
      <c r="J8" s="51">
        <v>1</v>
      </c>
    </row>
    <row r="9" spans="1:10" x14ac:dyDescent="0.25">
      <c r="A9" s="46" t="s">
        <v>557</v>
      </c>
      <c r="B9" s="50" t="s">
        <v>558</v>
      </c>
      <c r="C9" s="48" t="s">
        <v>533</v>
      </c>
      <c r="D9" s="49">
        <v>240000</v>
      </c>
      <c r="E9" s="48" t="s">
        <v>559</v>
      </c>
      <c r="F9" s="50" t="s">
        <v>25</v>
      </c>
      <c r="G9" s="48" t="s">
        <v>538</v>
      </c>
      <c r="H9" s="48" t="s">
        <v>538</v>
      </c>
      <c r="J9" s="51">
        <v>1</v>
      </c>
    </row>
    <row r="10" spans="1:10" x14ac:dyDescent="0.25">
      <c r="A10" s="46" t="s">
        <v>560</v>
      </c>
      <c r="B10" s="50" t="s">
        <v>561</v>
      </c>
      <c r="C10" s="48" t="s">
        <v>533</v>
      </c>
      <c r="D10" s="49">
        <v>240000</v>
      </c>
      <c r="E10" s="48" t="s">
        <v>562</v>
      </c>
      <c r="F10" s="50" t="s">
        <v>25</v>
      </c>
      <c r="G10" s="48" t="s">
        <v>538</v>
      </c>
      <c r="H10" s="48" t="s">
        <v>538</v>
      </c>
      <c r="J10" s="51">
        <v>1</v>
      </c>
    </row>
    <row r="11" spans="1:10" x14ac:dyDescent="0.25">
      <c r="A11" s="46" t="s">
        <v>563</v>
      </c>
      <c r="B11" s="50" t="s">
        <v>564</v>
      </c>
      <c r="C11" s="48" t="s">
        <v>533</v>
      </c>
      <c r="D11" s="49">
        <v>720000</v>
      </c>
      <c r="E11" s="48" t="s">
        <v>565</v>
      </c>
      <c r="F11" s="50" t="s">
        <v>25</v>
      </c>
      <c r="G11" s="48" t="s">
        <v>538</v>
      </c>
      <c r="H11" s="48" t="s">
        <v>538</v>
      </c>
      <c r="J11" s="51">
        <v>1</v>
      </c>
    </row>
    <row r="12" spans="1:10" x14ac:dyDescent="0.25">
      <c r="A12" s="46" t="s">
        <v>566</v>
      </c>
      <c r="B12" s="50" t="s">
        <v>567</v>
      </c>
      <c r="C12" s="48" t="s">
        <v>533</v>
      </c>
      <c r="D12" s="49">
        <v>240000</v>
      </c>
      <c r="E12" s="48" t="s">
        <v>568</v>
      </c>
      <c r="F12" s="50" t="s">
        <v>25</v>
      </c>
      <c r="G12" s="48" t="s">
        <v>538</v>
      </c>
      <c r="H12" s="48" t="s">
        <v>538</v>
      </c>
      <c r="J12" s="51">
        <v>1</v>
      </c>
    </row>
    <row r="13" spans="1:10" x14ac:dyDescent="0.25">
      <c r="A13" s="46" t="s">
        <v>569</v>
      </c>
      <c r="B13" s="47" t="s">
        <v>570</v>
      </c>
      <c r="C13" s="48" t="s">
        <v>533</v>
      </c>
      <c r="D13" s="49">
        <v>240000</v>
      </c>
      <c r="E13" s="48" t="s">
        <v>571</v>
      </c>
      <c r="F13" s="50" t="s">
        <v>25</v>
      </c>
      <c r="G13" s="48" t="s">
        <v>538</v>
      </c>
      <c r="H13" s="48" t="s">
        <v>538</v>
      </c>
      <c r="J13" s="51">
        <v>1</v>
      </c>
    </row>
    <row r="14" spans="1:10" x14ac:dyDescent="0.25">
      <c r="A14" s="53" t="s">
        <v>572</v>
      </c>
      <c r="B14" s="52" t="s">
        <v>573</v>
      </c>
      <c r="C14" s="48" t="s">
        <v>533</v>
      </c>
      <c r="D14" s="49">
        <v>240000</v>
      </c>
      <c r="E14" s="48" t="s">
        <v>574</v>
      </c>
      <c r="F14" s="50" t="s">
        <v>25</v>
      </c>
      <c r="G14" s="48" t="s">
        <v>538</v>
      </c>
      <c r="H14" s="48" t="s">
        <v>538</v>
      </c>
      <c r="J14" s="51">
        <v>1</v>
      </c>
    </row>
    <row r="15" spans="1:10" x14ac:dyDescent="0.25">
      <c r="A15" s="46" t="s">
        <v>575</v>
      </c>
      <c r="B15" s="52" t="s">
        <v>576</v>
      </c>
      <c r="C15" s="48" t="s">
        <v>533</v>
      </c>
      <c r="D15" s="49">
        <v>240000</v>
      </c>
      <c r="E15" s="48" t="s">
        <v>577</v>
      </c>
      <c r="F15" s="50" t="s">
        <v>25</v>
      </c>
      <c r="G15" s="48" t="s">
        <v>538</v>
      </c>
      <c r="H15" s="48" t="s">
        <v>538</v>
      </c>
      <c r="J15" s="51">
        <v>1</v>
      </c>
    </row>
    <row r="16" spans="1:10" x14ac:dyDescent="0.25">
      <c r="A16" s="46" t="s">
        <v>578</v>
      </c>
      <c r="B16" s="52" t="s">
        <v>579</v>
      </c>
      <c r="C16" s="48" t="s">
        <v>533</v>
      </c>
      <c r="D16" s="49">
        <v>240000</v>
      </c>
      <c r="E16" s="48" t="s">
        <v>580</v>
      </c>
      <c r="F16" s="50" t="s">
        <v>25</v>
      </c>
      <c r="G16" s="48" t="s">
        <v>538</v>
      </c>
      <c r="H16" s="48" t="s">
        <v>538</v>
      </c>
      <c r="J16" s="51">
        <v>1</v>
      </c>
    </row>
    <row r="17" spans="1:10" x14ac:dyDescent="0.25">
      <c r="A17" s="46" t="s">
        <v>581</v>
      </c>
      <c r="B17" s="52" t="s">
        <v>582</v>
      </c>
      <c r="C17" s="48" t="s">
        <v>533</v>
      </c>
      <c r="D17" s="49">
        <v>240000</v>
      </c>
      <c r="E17" s="48" t="s">
        <v>583</v>
      </c>
      <c r="F17" s="50" t="s">
        <v>25</v>
      </c>
      <c r="G17" s="48" t="s">
        <v>538</v>
      </c>
      <c r="H17" s="48" t="s">
        <v>538</v>
      </c>
      <c r="J17" s="51">
        <v>1</v>
      </c>
    </row>
    <row r="18" spans="1:10" x14ac:dyDescent="0.25">
      <c r="A18" s="46" t="s">
        <v>584</v>
      </c>
      <c r="B18" s="52" t="s">
        <v>585</v>
      </c>
      <c r="C18" s="48" t="s">
        <v>533</v>
      </c>
      <c r="D18" s="49">
        <v>240000</v>
      </c>
      <c r="E18" s="48" t="s">
        <v>586</v>
      </c>
      <c r="F18" s="50" t="s">
        <v>25</v>
      </c>
      <c r="G18" s="48" t="s">
        <v>538</v>
      </c>
      <c r="H18" s="48" t="s">
        <v>538</v>
      </c>
      <c r="J18" s="51">
        <v>1</v>
      </c>
    </row>
    <row r="19" spans="1:10" x14ac:dyDescent="0.25">
      <c r="A19" s="46" t="s">
        <v>587</v>
      </c>
      <c r="B19" s="52" t="s">
        <v>588</v>
      </c>
      <c r="C19" s="48" t="s">
        <v>533</v>
      </c>
      <c r="D19" s="49">
        <v>240000</v>
      </c>
      <c r="E19" s="48" t="s">
        <v>589</v>
      </c>
      <c r="F19" s="50" t="s">
        <v>25</v>
      </c>
      <c r="G19" s="48" t="s">
        <v>538</v>
      </c>
      <c r="H19" s="48" t="s">
        <v>538</v>
      </c>
      <c r="J19" s="51">
        <v>1</v>
      </c>
    </row>
    <row r="20" spans="1:10" x14ac:dyDescent="0.25">
      <c r="A20" s="46" t="s">
        <v>590</v>
      </c>
      <c r="B20" s="52" t="s">
        <v>591</v>
      </c>
      <c r="C20" s="48" t="s">
        <v>533</v>
      </c>
      <c r="D20" s="49">
        <v>240000</v>
      </c>
      <c r="E20" s="48" t="s">
        <v>592</v>
      </c>
      <c r="F20" s="50" t="s">
        <v>25</v>
      </c>
      <c r="G20" s="48" t="s">
        <v>538</v>
      </c>
      <c r="H20" s="48" t="s">
        <v>538</v>
      </c>
      <c r="J20" s="51">
        <v>1</v>
      </c>
    </row>
    <row r="21" spans="1:10" x14ac:dyDescent="0.25">
      <c r="A21" s="46" t="s">
        <v>593</v>
      </c>
      <c r="B21" s="52" t="s">
        <v>594</v>
      </c>
      <c r="C21" s="48" t="s">
        <v>533</v>
      </c>
      <c r="D21" s="49">
        <v>240000</v>
      </c>
      <c r="E21" s="48" t="s">
        <v>595</v>
      </c>
      <c r="F21" s="50" t="s">
        <v>225</v>
      </c>
      <c r="G21" s="48" t="s">
        <v>538</v>
      </c>
      <c r="H21" s="48" t="s">
        <v>538</v>
      </c>
      <c r="J21" s="51">
        <v>1</v>
      </c>
    </row>
    <row r="22" spans="1:10" x14ac:dyDescent="0.25">
      <c r="A22" s="46" t="s">
        <v>596</v>
      </c>
      <c r="B22" s="52" t="s">
        <v>597</v>
      </c>
      <c r="C22" s="48" t="s">
        <v>533</v>
      </c>
      <c r="D22" s="49">
        <v>240000</v>
      </c>
      <c r="E22" s="48" t="s">
        <v>598</v>
      </c>
      <c r="F22" s="50" t="s">
        <v>225</v>
      </c>
      <c r="G22" s="48" t="s">
        <v>538</v>
      </c>
      <c r="H22" s="48" t="s">
        <v>538</v>
      </c>
      <c r="J22" s="51">
        <v>1</v>
      </c>
    </row>
    <row r="23" spans="1:10" x14ac:dyDescent="0.25">
      <c r="A23" s="46" t="s">
        <v>599</v>
      </c>
      <c r="B23" s="42" t="s">
        <v>600</v>
      </c>
      <c r="C23" s="48" t="s">
        <v>533</v>
      </c>
      <c r="D23" s="49">
        <v>200000</v>
      </c>
      <c r="E23" s="42" t="s">
        <v>601</v>
      </c>
      <c r="F23" s="52" t="s">
        <v>150</v>
      </c>
      <c r="G23" s="48" t="s">
        <v>538</v>
      </c>
      <c r="H23" s="48" t="s">
        <v>538</v>
      </c>
      <c r="J23" s="51">
        <v>1</v>
      </c>
    </row>
    <row r="24" spans="1:10" x14ac:dyDescent="0.25">
      <c r="A24" s="46" t="s">
        <v>602</v>
      </c>
      <c r="B24" s="42" t="s">
        <v>603</v>
      </c>
      <c r="C24" s="48" t="s">
        <v>533</v>
      </c>
      <c r="D24" s="49">
        <v>240000</v>
      </c>
      <c r="E24" s="42" t="s">
        <v>604</v>
      </c>
      <c r="F24" s="50" t="s">
        <v>150</v>
      </c>
      <c r="G24" s="48" t="s">
        <v>538</v>
      </c>
      <c r="H24" s="48" t="s">
        <v>538</v>
      </c>
      <c r="J24" s="51">
        <v>1</v>
      </c>
    </row>
    <row r="25" spans="1:10" x14ac:dyDescent="0.25">
      <c r="A25" s="46" t="s">
        <v>605</v>
      </c>
      <c r="B25" s="42" t="s">
        <v>606</v>
      </c>
      <c r="C25" s="48" t="s">
        <v>533</v>
      </c>
      <c r="D25" s="49">
        <v>240000</v>
      </c>
      <c r="E25" s="42" t="s">
        <v>607</v>
      </c>
      <c r="F25" s="52" t="s">
        <v>150</v>
      </c>
      <c r="G25" s="48" t="s">
        <v>538</v>
      </c>
      <c r="H25" s="48" t="s">
        <v>538</v>
      </c>
      <c r="J25" s="51">
        <v>1</v>
      </c>
    </row>
    <row r="26" spans="1:10" x14ac:dyDescent="0.25">
      <c r="A26" s="46" t="s">
        <v>608</v>
      </c>
      <c r="B26" s="42" t="s">
        <v>609</v>
      </c>
      <c r="C26" s="48" t="s">
        <v>533</v>
      </c>
      <c r="D26" s="49">
        <v>200000</v>
      </c>
      <c r="E26" s="42" t="s">
        <v>610</v>
      </c>
      <c r="F26" s="52" t="s">
        <v>150</v>
      </c>
      <c r="G26" s="48" t="s">
        <v>538</v>
      </c>
      <c r="H26" s="48" t="s">
        <v>538</v>
      </c>
      <c r="J26" s="51">
        <v>1</v>
      </c>
    </row>
    <row r="27" spans="1:10" x14ac:dyDescent="0.25">
      <c r="A27" s="46" t="s">
        <v>611</v>
      </c>
      <c r="B27" s="42" t="s">
        <v>612</v>
      </c>
      <c r="C27" s="48" t="s">
        <v>533</v>
      </c>
      <c r="D27" s="49">
        <v>200000</v>
      </c>
      <c r="E27" s="42" t="s">
        <v>613</v>
      </c>
      <c r="F27" s="52" t="s">
        <v>614</v>
      </c>
      <c r="G27" s="48" t="s">
        <v>538</v>
      </c>
      <c r="H27" s="48" t="s">
        <v>538</v>
      </c>
      <c r="J27" s="51">
        <v>1</v>
      </c>
    </row>
    <row r="28" spans="1:10" x14ac:dyDescent="0.25">
      <c r="A28" s="46" t="s">
        <v>615</v>
      </c>
      <c r="B28" s="42" t="s">
        <v>616</v>
      </c>
      <c r="C28" s="48" t="s">
        <v>533</v>
      </c>
      <c r="D28" s="49">
        <v>200000</v>
      </c>
      <c r="E28" s="42" t="s">
        <v>617</v>
      </c>
      <c r="F28" s="52" t="s">
        <v>221</v>
      </c>
      <c r="G28" s="48" t="s">
        <v>538</v>
      </c>
      <c r="H28" s="48" t="s">
        <v>538</v>
      </c>
      <c r="J28" s="51">
        <v>1</v>
      </c>
    </row>
    <row r="29" spans="1:10" x14ac:dyDescent="0.25">
      <c r="A29" s="46"/>
      <c r="B29" s="42"/>
      <c r="C29" s="48"/>
      <c r="D29" s="54"/>
      <c r="E29" s="42"/>
      <c r="F29" s="52"/>
      <c r="G29" s="48"/>
      <c r="H29" s="48"/>
      <c r="J29" s="51"/>
    </row>
    <row r="30" spans="1:10" x14ac:dyDescent="0.25">
      <c r="A30" s="53"/>
      <c r="B30" s="42"/>
      <c r="C30" s="48"/>
      <c r="D30" s="54"/>
      <c r="E30" s="42"/>
      <c r="F30" s="52"/>
      <c r="G30" s="48"/>
      <c r="H30" s="48"/>
      <c r="J30" s="51"/>
    </row>
    <row r="31" spans="1:10" x14ac:dyDescent="0.25">
      <c r="A31" s="46"/>
      <c r="B31" s="42"/>
      <c r="C31" s="48"/>
      <c r="E31" s="42"/>
      <c r="F31" s="52"/>
      <c r="G31" s="48"/>
      <c r="H31" s="48"/>
      <c r="J31" s="51"/>
    </row>
    <row r="32" spans="1:10" x14ac:dyDescent="0.25">
      <c r="A32" s="46"/>
      <c r="C32" s="48"/>
      <c r="E32" s="42"/>
      <c r="F32" s="52"/>
      <c r="G32" s="48"/>
      <c r="H32" s="48"/>
      <c r="J32" s="51"/>
    </row>
    <row r="33" spans="1:10" x14ac:dyDescent="0.25">
      <c r="A33" s="46"/>
      <c r="C33" s="48"/>
      <c r="E33" s="42"/>
      <c r="F33" s="52"/>
      <c r="G33" s="48"/>
      <c r="H33" s="48"/>
      <c r="J33" s="51"/>
    </row>
    <row r="34" spans="1:10" x14ac:dyDescent="0.25">
      <c r="A34" s="46"/>
      <c r="C34" s="48"/>
      <c r="E34" s="42"/>
      <c r="F34" s="52"/>
      <c r="G34" s="48"/>
      <c r="H34" s="48"/>
      <c r="J34" s="51"/>
    </row>
    <row r="35" spans="1:10" x14ac:dyDescent="0.25">
      <c r="A35" s="46"/>
      <c r="C35" s="48"/>
      <c r="E35" s="42"/>
      <c r="F35" s="52"/>
      <c r="G35" s="48"/>
      <c r="H35" s="48"/>
      <c r="J35" s="51"/>
    </row>
    <row r="36" spans="1:10" x14ac:dyDescent="0.25">
      <c r="A36" s="46"/>
      <c r="C36" s="48"/>
      <c r="E36" s="42"/>
      <c r="F36" s="52"/>
      <c r="G36" s="48"/>
      <c r="H36" s="48"/>
      <c r="J36" s="51"/>
    </row>
    <row r="37" spans="1:10" x14ac:dyDescent="0.25">
      <c r="A37" s="46"/>
      <c r="C37" s="48"/>
      <c r="E37" s="42"/>
      <c r="F37" s="52"/>
      <c r="G37" s="48"/>
      <c r="H37" s="48"/>
      <c r="J37" s="51"/>
    </row>
    <row r="38" spans="1:10" x14ac:dyDescent="0.25">
      <c r="A38" s="46"/>
      <c r="C38" s="48"/>
      <c r="E38" s="42"/>
      <c r="F38" s="52"/>
      <c r="G38" s="48"/>
      <c r="H38" s="48"/>
      <c r="J38" s="51"/>
    </row>
    <row r="39" spans="1:10" x14ac:dyDescent="0.25">
      <c r="A39" s="46"/>
      <c r="C39" s="48"/>
      <c r="E39" s="42"/>
      <c r="F39" s="52"/>
      <c r="G39" s="48"/>
      <c r="H39" s="48"/>
      <c r="J39" s="51"/>
    </row>
    <row r="40" spans="1:10" x14ac:dyDescent="0.25">
      <c r="A40" s="46"/>
      <c r="C40" s="48"/>
      <c r="E40" s="42"/>
      <c r="F40" s="52"/>
      <c r="G40" s="48"/>
      <c r="H40" s="48"/>
      <c r="J40" s="51"/>
    </row>
    <row r="41" spans="1:10" x14ac:dyDescent="0.25">
      <c r="A41" s="46"/>
      <c r="C41" s="48"/>
      <c r="E41" s="42"/>
      <c r="F41" s="52"/>
      <c r="G41" s="48"/>
      <c r="H41" s="48"/>
      <c r="J41" s="51"/>
    </row>
    <row r="42" spans="1:10" x14ac:dyDescent="0.25">
      <c r="A42" s="46"/>
      <c r="C42" s="48"/>
      <c r="E42" s="42"/>
      <c r="F42" s="52"/>
      <c r="G42" s="48"/>
      <c r="H42" s="48"/>
      <c r="J42" s="51"/>
    </row>
    <row r="43" spans="1:10" x14ac:dyDescent="0.25">
      <c r="A43" s="46"/>
      <c r="C43" s="48"/>
      <c r="E43" s="42"/>
      <c r="F43" s="52"/>
      <c r="G43" s="48"/>
      <c r="H43" s="48"/>
      <c r="J43" s="51"/>
    </row>
    <row r="44" spans="1:10" x14ac:dyDescent="0.25">
      <c r="A44" s="53"/>
      <c r="C44" s="48"/>
      <c r="E44" s="42"/>
      <c r="F44" s="52"/>
      <c r="G44" s="48"/>
      <c r="H44" s="48"/>
      <c r="J44" s="51"/>
    </row>
    <row r="45" spans="1:10" x14ac:dyDescent="0.25">
      <c r="A45" s="46"/>
      <c r="C45" s="48"/>
      <c r="E45" s="42"/>
      <c r="F45" s="52"/>
      <c r="G45" s="48"/>
      <c r="H45" s="48"/>
      <c r="J45" s="51"/>
    </row>
    <row r="46" spans="1:10" x14ac:dyDescent="0.25">
      <c r="A46" s="46"/>
      <c r="C46" s="48"/>
      <c r="E46" s="42"/>
      <c r="F46" s="52"/>
      <c r="G46" s="48"/>
      <c r="H46" s="48"/>
      <c r="J46" s="51"/>
    </row>
    <row r="47" spans="1:10" x14ac:dyDescent="0.25">
      <c r="A47" s="46"/>
      <c r="C47" s="48"/>
      <c r="E47" s="42"/>
      <c r="F47" s="52"/>
      <c r="G47" s="48"/>
      <c r="H47" s="48"/>
      <c r="J47" s="51"/>
    </row>
    <row r="48" spans="1:10" x14ac:dyDescent="0.25">
      <c r="A48" s="46"/>
      <c r="C48" s="48"/>
      <c r="E48" s="42"/>
      <c r="F48" s="52"/>
      <c r="G48" s="48"/>
      <c r="H48" s="48"/>
      <c r="J48" s="51"/>
    </row>
    <row r="49" spans="1:10" x14ac:dyDescent="0.25">
      <c r="A49" s="46"/>
      <c r="C49" s="48"/>
      <c r="E49" s="42"/>
      <c r="F49" s="52"/>
      <c r="G49" s="48"/>
      <c r="H49" s="48"/>
      <c r="J49" s="51"/>
    </row>
    <row r="50" spans="1:10" x14ac:dyDescent="0.25">
      <c r="A50" s="46"/>
      <c r="C50" s="48"/>
      <c r="E50" s="42"/>
      <c r="F50" s="52"/>
      <c r="G50" s="48"/>
      <c r="H50" s="48"/>
      <c r="J50" s="51"/>
    </row>
    <row r="51" spans="1:10" x14ac:dyDescent="0.25">
      <c r="A51" s="46"/>
      <c r="C51" s="48"/>
      <c r="E51" s="42"/>
      <c r="F51" s="52"/>
      <c r="G51" s="48"/>
      <c r="H51" s="48"/>
      <c r="J51" s="51"/>
    </row>
    <row r="52" spans="1:10" x14ac:dyDescent="0.25">
      <c r="A52" s="41"/>
      <c r="C52" s="48"/>
      <c r="E52" s="42"/>
      <c r="F52" s="52"/>
      <c r="G52" s="48"/>
      <c r="H52" s="48"/>
      <c r="J52" s="51"/>
    </row>
    <row r="53" spans="1:10" x14ac:dyDescent="0.25">
      <c r="A53" s="41"/>
      <c r="C53" s="48"/>
      <c r="E53" s="42"/>
      <c r="F53" s="52"/>
      <c r="G53" s="48"/>
      <c r="H53" s="48"/>
      <c r="J53" s="51"/>
    </row>
    <row r="54" spans="1:10" x14ac:dyDescent="0.25">
      <c r="A54" s="41"/>
      <c r="C54" s="48"/>
      <c r="E54" s="42"/>
      <c r="F54" s="52"/>
      <c r="G54" s="48"/>
      <c r="H54" s="48"/>
      <c r="J54" s="51"/>
    </row>
    <row r="55" spans="1:10" x14ac:dyDescent="0.25">
      <c r="A55" s="41"/>
      <c r="C55" s="48"/>
      <c r="E55" s="42"/>
      <c r="F55" s="52"/>
      <c r="G55" s="48"/>
      <c r="H55" s="48"/>
      <c r="J55" s="51"/>
    </row>
    <row r="56" spans="1:10" x14ac:dyDescent="0.25">
      <c r="A56" s="41"/>
      <c r="C56" s="48"/>
      <c r="E56" s="42"/>
      <c r="F56" s="52"/>
      <c r="G56" s="48"/>
      <c r="H56" s="48"/>
      <c r="J56" s="51"/>
    </row>
    <row r="57" spans="1:10" x14ac:dyDescent="0.25">
      <c r="A57" s="41"/>
      <c r="C57" s="48"/>
      <c r="E57" s="42"/>
      <c r="F57" s="52"/>
      <c r="G57" s="48"/>
      <c r="H57" s="48"/>
      <c r="J57" s="51"/>
    </row>
    <row r="58" spans="1:10" x14ac:dyDescent="0.25">
      <c r="A58" s="41"/>
      <c r="C58" s="48"/>
      <c r="E58" s="42"/>
      <c r="F58" s="52"/>
      <c r="G58" s="48"/>
      <c r="H58" s="48"/>
      <c r="J58" s="51"/>
    </row>
    <row r="59" spans="1:10" x14ac:dyDescent="0.25">
      <c r="A59" s="41"/>
      <c r="C59" s="48"/>
      <c r="E59" s="42"/>
      <c r="F59" s="52"/>
      <c r="G59" s="48"/>
      <c r="H59" s="48"/>
      <c r="J59" s="51"/>
    </row>
    <row r="60" spans="1:10" x14ac:dyDescent="0.25">
      <c r="A60" s="41"/>
      <c r="C60" s="48"/>
      <c r="E60" s="42"/>
      <c r="F60" s="52"/>
      <c r="G60" s="48"/>
      <c r="H60" s="48"/>
      <c r="J60" s="51"/>
    </row>
    <row r="61" spans="1:10" x14ac:dyDescent="0.25">
      <c r="A61" s="41"/>
      <c r="C61" s="48"/>
      <c r="E61" s="42"/>
      <c r="F61" s="52"/>
      <c r="G61" s="48"/>
      <c r="H61" s="48"/>
      <c r="J61" s="51"/>
    </row>
    <row r="62" spans="1:10" x14ac:dyDescent="0.25">
      <c r="A62" s="41"/>
      <c r="C62" s="48"/>
      <c r="E62" s="42"/>
      <c r="F62" s="52"/>
      <c r="G62" s="48"/>
      <c r="H62" s="48"/>
      <c r="J62" s="51"/>
    </row>
    <row r="63" spans="1:10" x14ac:dyDescent="0.25">
      <c r="A63" s="41"/>
      <c r="C63" s="48"/>
      <c r="E63" s="42"/>
      <c r="F63" s="52"/>
      <c r="G63" s="48"/>
      <c r="H63" s="48"/>
      <c r="J63" s="51"/>
    </row>
    <row r="64" spans="1:10" x14ac:dyDescent="0.25">
      <c r="A64" s="41"/>
      <c r="C64" s="48"/>
      <c r="E64" s="42"/>
      <c r="F64" s="52"/>
      <c r="G64" s="48"/>
      <c r="H64" s="48"/>
      <c r="J64" s="51"/>
    </row>
    <row r="65" spans="1:10" x14ac:dyDescent="0.25">
      <c r="A65" s="41"/>
      <c r="C65" s="48"/>
      <c r="E65" s="42"/>
      <c r="F65" s="52"/>
      <c r="G65" s="48"/>
      <c r="H65" s="48"/>
      <c r="J65" s="51"/>
    </row>
    <row r="66" spans="1:10" x14ac:dyDescent="0.25">
      <c r="A66" s="41"/>
      <c r="C66" s="48"/>
      <c r="E66" s="42"/>
      <c r="F66" s="52"/>
      <c r="G66" s="48"/>
      <c r="H66" s="48"/>
      <c r="J66" s="51"/>
    </row>
    <row r="67" spans="1:10" x14ac:dyDescent="0.25">
      <c r="A67" s="41"/>
      <c r="C67" s="48"/>
      <c r="F67" s="52"/>
      <c r="G67" s="48"/>
      <c r="H67" s="48"/>
      <c r="J67" s="51"/>
    </row>
    <row r="68" spans="1:10" x14ac:dyDescent="0.25">
      <c r="A68" s="41"/>
      <c r="C68" s="48"/>
      <c r="F68" s="52"/>
      <c r="G68" s="48"/>
      <c r="H68" s="48"/>
      <c r="J68" s="51"/>
    </row>
    <row r="69" spans="1:10" x14ac:dyDescent="0.25">
      <c r="A69" s="41"/>
      <c r="C69" s="48"/>
      <c r="F69" s="52"/>
      <c r="G69" s="48"/>
      <c r="H69" s="48"/>
      <c r="J69" s="51"/>
    </row>
    <row r="70" spans="1:10" x14ac:dyDescent="0.25">
      <c r="A70" s="41"/>
      <c r="C70" s="48"/>
      <c r="F70" s="52"/>
      <c r="G70" s="48"/>
      <c r="H70" s="48"/>
      <c r="J70" s="51"/>
    </row>
    <row r="71" spans="1:10" x14ac:dyDescent="0.25">
      <c r="A71" s="41"/>
      <c r="C71" s="48"/>
      <c r="F71" s="52"/>
      <c r="G71" s="48"/>
      <c r="H71" s="48"/>
      <c r="J71" s="51"/>
    </row>
    <row r="72" spans="1:10" x14ac:dyDescent="0.25">
      <c r="A72" s="41"/>
      <c r="C72" s="48"/>
      <c r="F72" s="52"/>
      <c r="G72" s="48"/>
      <c r="H72" s="48"/>
      <c r="J72" s="51"/>
    </row>
    <row r="73" spans="1:10" x14ac:dyDescent="0.25">
      <c r="A73" s="41"/>
      <c r="C73" s="48"/>
      <c r="F73" s="52"/>
      <c r="G73" s="48"/>
      <c r="H73" s="48"/>
      <c r="J73" s="51"/>
    </row>
    <row r="74" spans="1:10" x14ac:dyDescent="0.25">
      <c r="A74" s="41"/>
      <c r="C74" s="48"/>
      <c r="F74" s="52"/>
      <c r="G74" s="48"/>
      <c r="H74" s="48"/>
      <c r="J74" s="51"/>
    </row>
    <row r="75" spans="1:10" x14ac:dyDescent="0.25">
      <c r="A75" s="41"/>
      <c r="C75" s="48"/>
      <c r="F75" s="52"/>
      <c r="G75" s="48"/>
      <c r="H75" s="48"/>
      <c r="J75" s="51"/>
    </row>
    <row r="76" spans="1:10" x14ac:dyDescent="0.25">
      <c r="A76" s="41"/>
      <c r="C76" s="48"/>
      <c r="F76" s="52"/>
      <c r="G76" s="48"/>
      <c r="H76" s="48"/>
      <c r="J76" s="51"/>
    </row>
    <row r="77" spans="1:10" x14ac:dyDescent="0.25">
      <c r="A77" s="41"/>
      <c r="C77" s="48"/>
      <c r="F77" s="52"/>
      <c r="G77" s="48"/>
      <c r="H77" s="48"/>
      <c r="J77" s="51"/>
    </row>
    <row r="78" spans="1:10" x14ac:dyDescent="0.25">
      <c r="A78" s="41"/>
      <c r="C78" s="48"/>
      <c r="F78" s="52"/>
      <c r="G78" s="48"/>
      <c r="H78" s="48"/>
      <c r="J78" s="51"/>
    </row>
    <row r="79" spans="1:10" x14ac:dyDescent="0.25">
      <c r="C79" s="48"/>
      <c r="F79" s="52"/>
      <c r="G79" s="48"/>
      <c r="H79" s="48"/>
      <c r="J79" s="51"/>
    </row>
    <row r="80" spans="1:10" x14ac:dyDescent="0.25">
      <c r="C80" s="48"/>
      <c r="F80" s="52"/>
      <c r="G80" s="48"/>
      <c r="H80" s="48"/>
      <c r="J80" s="51"/>
    </row>
    <row r="81" spans="3:10" s="1" customFormat="1" x14ac:dyDescent="0.25">
      <c r="C81" s="48"/>
      <c r="D81" s="44"/>
      <c r="F81" s="52"/>
      <c r="G81" s="48"/>
      <c r="H81" s="48"/>
      <c r="J81" s="51"/>
    </row>
    <row r="82" spans="3:10" s="1" customFormat="1" x14ac:dyDescent="0.25">
      <c r="C82" s="48"/>
      <c r="D82" s="44"/>
      <c r="F82" s="52"/>
      <c r="G82" s="48"/>
      <c r="H82" s="48"/>
      <c r="J82" s="51"/>
    </row>
    <row r="83" spans="3:10" s="1" customFormat="1" x14ac:dyDescent="0.25">
      <c r="C83" s="48"/>
      <c r="D83" s="44"/>
      <c r="F83" s="52"/>
      <c r="G83" s="48"/>
      <c r="H83" s="48"/>
      <c r="J83" s="51"/>
    </row>
    <row r="84" spans="3:10" s="1" customFormat="1" x14ac:dyDescent="0.25">
      <c r="C84" s="48"/>
      <c r="D84" s="44"/>
      <c r="F84" s="52"/>
      <c r="G84" s="48"/>
      <c r="H84" s="48"/>
      <c r="J84" s="51"/>
    </row>
    <row r="85" spans="3:10" s="1" customFormat="1" x14ac:dyDescent="0.25">
      <c r="C85" s="48"/>
      <c r="D85" s="44"/>
      <c r="F85" s="52"/>
      <c r="G85" s="48"/>
      <c r="H85" s="48"/>
      <c r="J85" s="51"/>
    </row>
    <row r="86" spans="3:10" s="1" customFormat="1" x14ac:dyDescent="0.25">
      <c r="C86" s="48"/>
      <c r="D86" s="44"/>
      <c r="F86" s="52"/>
      <c r="G86" s="48"/>
      <c r="H86" s="48"/>
      <c r="J86" s="51"/>
    </row>
    <row r="87" spans="3:10" s="1" customFormat="1" x14ac:dyDescent="0.25">
      <c r="C87" s="48"/>
      <c r="D87" s="44"/>
      <c r="F87" s="52"/>
      <c r="G87" s="48"/>
      <c r="H87" s="48"/>
      <c r="J87" s="51"/>
    </row>
    <row r="88" spans="3:10" s="1" customFormat="1" x14ac:dyDescent="0.25">
      <c r="C88" s="48"/>
      <c r="D88" s="44"/>
      <c r="F88" s="52"/>
      <c r="G88" s="48"/>
      <c r="H88" s="48"/>
      <c r="J88" s="51"/>
    </row>
    <row r="89" spans="3:10" s="1" customFormat="1" x14ac:dyDescent="0.25">
      <c r="C89" s="48"/>
      <c r="D89" s="44"/>
      <c r="F89" s="52"/>
      <c r="G89" s="48"/>
      <c r="H89" s="48"/>
      <c r="J89" s="51"/>
    </row>
    <row r="90" spans="3:10" s="1" customFormat="1" x14ac:dyDescent="0.25">
      <c r="C90" s="48"/>
      <c r="D90" s="44"/>
      <c r="F90" s="52"/>
      <c r="G90" s="48"/>
      <c r="H90" s="48"/>
      <c r="J90" s="51"/>
    </row>
    <row r="91" spans="3:10" s="1" customFormat="1" x14ac:dyDescent="0.25">
      <c r="C91" s="48"/>
      <c r="D91" s="44"/>
      <c r="F91" s="52"/>
      <c r="G91" s="48"/>
      <c r="H91" s="48"/>
      <c r="J91" s="51"/>
    </row>
    <row r="92" spans="3:10" s="1" customFormat="1" x14ac:dyDescent="0.25">
      <c r="C92" s="48"/>
      <c r="D92" s="44"/>
      <c r="F92" s="52"/>
      <c r="G92" s="48"/>
      <c r="H92" s="48"/>
      <c r="J92" s="51"/>
    </row>
    <row r="93" spans="3:10" s="1" customFormat="1" x14ac:dyDescent="0.25">
      <c r="C93" s="48"/>
      <c r="D93" s="44"/>
      <c r="F93" s="52"/>
      <c r="G93" s="48"/>
      <c r="H93" s="48"/>
      <c r="J93" s="51"/>
    </row>
    <row r="94" spans="3:10" s="1" customFormat="1" x14ac:dyDescent="0.25">
      <c r="C94" s="48"/>
      <c r="D94" s="44"/>
      <c r="F94" s="52"/>
      <c r="G94" s="48"/>
      <c r="H94" s="48"/>
      <c r="J94" s="51"/>
    </row>
    <row r="95" spans="3:10" s="1" customFormat="1" x14ac:dyDescent="0.25">
      <c r="C95" s="48"/>
      <c r="D95" s="44"/>
      <c r="F95" s="52"/>
      <c r="G95" s="48"/>
      <c r="H95" s="48"/>
      <c r="J95" s="51"/>
    </row>
    <row r="96" spans="3:10" s="1" customFormat="1" x14ac:dyDescent="0.25">
      <c r="C96" s="48"/>
      <c r="D96" s="44"/>
      <c r="F96" s="52"/>
      <c r="G96" s="48"/>
      <c r="H96" s="48"/>
      <c r="J96" s="51"/>
    </row>
    <row r="97" spans="3:10" s="1" customFormat="1" x14ac:dyDescent="0.25">
      <c r="C97" s="48"/>
      <c r="D97" s="44"/>
      <c r="F97" s="52"/>
      <c r="G97" s="48"/>
      <c r="H97" s="48"/>
      <c r="J97" s="51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2020-03-11T06:48:23Z</dcterms:created>
  <dcterms:modified xsi:type="dcterms:W3CDTF">2020-03-13T15:34:35Z</dcterms:modified>
</cp:coreProperties>
</file>