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OPERASIONAL" sheetId="3" r:id="rId1"/>
    <sheet name="GSF" sheetId="6" r:id="rId2"/>
  </sheets>
  <calcPr calcId="144525"/>
</workbook>
</file>

<file path=xl/calcChain.xml><?xml version="1.0" encoding="utf-8"?>
<calcChain xmlns="http://schemas.openxmlformats.org/spreadsheetml/2006/main">
  <c r="D1" i="6" l="1"/>
  <c r="C42" i="3" l="1"/>
  <c r="E42" i="3" s="1"/>
  <c r="E41" i="3"/>
  <c r="E40" i="3"/>
  <c r="E33" i="3"/>
  <c r="E43" i="3" l="1"/>
  <c r="E44" i="3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<sst xmlns="http://schemas.openxmlformats.org/spreadsheetml/2006/main" count="200" uniqueCount="157">
  <si>
    <t>No.</t>
  </si>
  <si>
    <t>Nama</t>
  </si>
  <si>
    <t>Uraian</t>
  </si>
  <si>
    <t>No. Rekening</t>
  </si>
  <si>
    <t>BNI</t>
  </si>
  <si>
    <t>Mandiri</t>
  </si>
  <si>
    <t>BCA</t>
  </si>
  <si>
    <t>BSM</t>
  </si>
  <si>
    <t>Kasbon Operasional</t>
  </si>
  <si>
    <t>AFIFAH NAHARY</t>
  </si>
  <si>
    <t xml:space="preserve">CB UNIMUS </t>
  </si>
  <si>
    <t xml:space="preserve">Refund CB Ang 08 smt 2 a.n Fransisca Is Augisna Gultom </t>
  </si>
  <si>
    <t xml:space="preserve">CIMB NIAGA </t>
  </si>
  <si>
    <t>703474274300</t>
  </si>
  <si>
    <t xml:space="preserve">FRANSISCA IS AUGISNA GULTOM </t>
  </si>
  <si>
    <t xml:space="preserve">Kasbon Perbaikan Komputer </t>
  </si>
  <si>
    <t>7119313966</t>
  </si>
  <si>
    <t>AKHYAR VARIANDA</t>
  </si>
  <si>
    <t xml:space="preserve">Pembayaran Cetak spanduk Kerjasama UDB </t>
  </si>
  <si>
    <t>3930551189</t>
  </si>
  <si>
    <t>MY ADISAPUTRO</t>
  </si>
  <si>
    <t>Pembayaran Cetak spanduk Kerjasama UNUGHA</t>
  </si>
  <si>
    <t>BRI</t>
  </si>
  <si>
    <t>312101028033537</t>
  </si>
  <si>
    <t>AGUS FAUZI</t>
  </si>
  <si>
    <t xml:space="preserve">Pembayaran Cetak spanduk Kerjasama UNW &amp; UNDARIS </t>
  </si>
  <si>
    <t>0242802066</t>
  </si>
  <si>
    <t>PRASTHILIENTARTYO D</t>
  </si>
  <si>
    <t>Pembayaran Cetak spanduk Kerjasama UNISA</t>
  </si>
  <si>
    <t>2990360629</t>
  </si>
  <si>
    <t xml:space="preserve">ADE SYAMSUDIN </t>
  </si>
  <si>
    <t>Pembayaran Cetak spanduk Kerjasama UNIMUS</t>
  </si>
  <si>
    <t>2464011888</t>
  </si>
  <si>
    <t>JEFFREY K SANTOSO</t>
  </si>
  <si>
    <t>Dana Proposal Bakti sosial Corona</t>
  </si>
  <si>
    <t>2894320325</t>
  </si>
  <si>
    <t>UNIVERSITAS PERADABAN</t>
  </si>
  <si>
    <t>Sumbangan Akriditasi STTI</t>
  </si>
  <si>
    <t>CB Widya Crystiani</t>
  </si>
  <si>
    <t>WIDYA CHRYSTIANI</t>
  </si>
  <si>
    <t>CB Wahyuningsih</t>
  </si>
  <si>
    <t>WAHYUNINGSIH</t>
  </si>
  <si>
    <t>CB Fadzar Eli Rosinta</t>
  </si>
  <si>
    <t>FADZAR ELI ROSINTA</t>
  </si>
  <si>
    <t>CB Candra Purna Wirawan</t>
  </si>
  <si>
    <t>0760045233</t>
  </si>
  <si>
    <t>CANDRA PURNA WIRAWAN</t>
  </si>
  <si>
    <t>CB Meita Elsa Yussari</t>
  </si>
  <si>
    <t>322401032124532</t>
  </si>
  <si>
    <t>MEITA ELSA YUSSARI</t>
  </si>
  <si>
    <t>CB Hikfa Maulidya Pratiwi</t>
  </si>
  <si>
    <t>0282391422</t>
  </si>
  <si>
    <t>HIKFA MAULIDYA PRATIWI</t>
  </si>
  <si>
    <t>CB Vinny Fitria Ardyani</t>
  </si>
  <si>
    <t>VINNY FITRIA ARDYANI</t>
  </si>
  <si>
    <t>CB Mohamad Cakra Sanjaya</t>
  </si>
  <si>
    <t>CIMB NIAGA</t>
  </si>
  <si>
    <t>MOHAMMAD CAKRA SANJAYA</t>
  </si>
  <si>
    <t>CB Dea Safarina</t>
  </si>
  <si>
    <t>DEA SAFARINA</t>
  </si>
  <si>
    <t>M SYABIR FERDIAN</t>
  </si>
  <si>
    <t>CB Sukma Alfia Herawati</t>
  </si>
  <si>
    <t>1550007123980</t>
  </si>
  <si>
    <t>SUKMA ALIFIA HERAWATI</t>
  </si>
  <si>
    <t>CB Nia Oktavia Citra Suganda</t>
  </si>
  <si>
    <t>NIA OKTAVIA CITRA SUGANDA</t>
  </si>
  <si>
    <t>CB Nugroho Aji</t>
  </si>
  <si>
    <t>NUGROHO AJI</t>
  </si>
  <si>
    <t>CB Liviani</t>
  </si>
  <si>
    <t>LIVIANI</t>
  </si>
  <si>
    <t>CB Ariyanto</t>
  </si>
  <si>
    <t>ARIYANTO</t>
  </si>
  <si>
    <t>CB Sumini</t>
  </si>
  <si>
    <t>SUMINI</t>
  </si>
  <si>
    <t>CB Aida</t>
  </si>
  <si>
    <t>AIDA</t>
  </si>
  <si>
    <t>CB Ayu Cahyaningrum</t>
  </si>
  <si>
    <t>AYU CAHYANINGRUM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</si>
  <si>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</si>
  <si>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</si>
  <si>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</si>
  <si>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</si>
  <si>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</si>
  <si>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</si>
  <si>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Total</t>
  </si>
  <si>
    <t>Siti Rahayu</t>
  </si>
  <si>
    <t>Admin</t>
  </si>
  <si>
    <t>bsm</t>
  </si>
  <si>
    <t>nbsm</t>
  </si>
  <si>
    <t>cetak</t>
  </si>
  <si>
    <t>Cibinong, 16 April 2020</t>
  </si>
  <si>
    <t>704617870400</t>
  </si>
  <si>
    <t>1550007123121</t>
  </si>
  <si>
    <t>1210006769719</t>
  </si>
  <si>
    <t>1010010318374</t>
  </si>
  <si>
    <t>ISTA CB Widya Crystiani</t>
  </si>
  <si>
    <t>ISTA CB Wahyuningsih</t>
  </si>
  <si>
    <t>ISTA CB Fadzar Eli Rosinta</t>
  </si>
  <si>
    <t>ISTA CB Candra Purna Wirawan</t>
  </si>
  <si>
    <t>ISTA CB Meita Elsa Yussari</t>
  </si>
  <si>
    <t>ISTA CB Hikfa Maulidya Pratiwi</t>
  </si>
  <si>
    <t>ISTA CB Vinny Fitria Ardyani</t>
  </si>
  <si>
    <t>ISTA CB Mohamad Cakra Sanjaya</t>
  </si>
  <si>
    <t>ISTA CB Dea Safarina</t>
  </si>
  <si>
    <t>CB M Syabir Ferdian</t>
  </si>
  <si>
    <t>ISTA CB M Syabir Ferdian</t>
  </si>
  <si>
    <t>ISTA CB Sukma Alfia Herawati</t>
  </si>
  <si>
    <t>ISTA CB Nia Oktavia Citra S</t>
  </si>
  <si>
    <t>ISTA CB Nugroho Aji</t>
  </si>
  <si>
    <t>ISTA CB Liviani</t>
  </si>
  <si>
    <t>ISTA CB Ariyanto</t>
  </si>
  <si>
    <t>ISTA CB Sumini</t>
  </si>
  <si>
    <t>ISTA CB Aida</t>
  </si>
  <si>
    <t>ISTA CB Ayu Cahyaningrum</t>
  </si>
  <si>
    <t>STTI Sumbangan Akriditasi STTI</t>
  </si>
  <si>
    <t>PERADABAN Proposal Bakti sosial Corona</t>
  </si>
  <si>
    <t>UNIMUS Cetak spanduk Kerjasama</t>
  </si>
  <si>
    <t>UNISA  Cetak spanduk Kerjasama</t>
  </si>
  <si>
    <t>UNUGHA Cetak spanduk Kerjasama</t>
  </si>
  <si>
    <t>UDB Cetak spanduk Kerjasama</t>
  </si>
  <si>
    <t>KB USMI</t>
  </si>
  <si>
    <t>KB TARIKOLOT</t>
  </si>
  <si>
    <t>UNW n UNDARIS Ctk spanduk Kerjasama</t>
  </si>
  <si>
    <t>BANK MANDIRI</t>
  </si>
  <si>
    <t>60005250158</t>
  </si>
  <si>
    <t>Zefri</t>
  </si>
  <si>
    <t>GSF</t>
  </si>
  <si>
    <t>860007446600</t>
  </si>
  <si>
    <t>Gilland Ganesha</t>
  </si>
  <si>
    <t>IDR</t>
  </si>
  <si>
    <t>rahayuanggraini@gmail.com</t>
  </si>
  <si>
    <t>567201009939539</t>
  </si>
  <si>
    <t>Lilis Septiana Dewi</t>
  </si>
  <si>
    <t>STIE Hidayatullah RIRIN</t>
  </si>
  <si>
    <t>BANK RAKYAT INDONESIA (BRI)</t>
  </si>
  <si>
    <t>Y</t>
  </si>
  <si>
    <t>4971496538</t>
  </si>
  <si>
    <t xml:space="preserve">Arsyanti Putri Rachmawat </t>
  </si>
  <si>
    <t>UNIMUS SAGITA</t>
  </si>
  <si>
    <t>BCA (BANK CENTRAL ASIA)</t>
  </si>
  <si>
    <t>53623196761</t>
  </si>
  <si>
    <t>Dimas Surya Saputra</t>
  </si>
  <si>
    <t>Ayu STIE Hidayatullah PUTRI SULIS</t>
  </si>
  <si>
    <t>BANK DKI</t>
  </si>
  <si>
    <t>1670647869</t>
  </si>
  <si>
    <t>Riyadh Zulfikri</t>
  </si>
  <si>
    <t xml:space="preserve">STIE Hidayatullah HANDI </t>
  </si>
  <si>
    <t>0683484801</t>
  </si>
  <si>
    <t>Husna Hulzanah</t>
  </si>
  <si>
    <t>STIMIK MJ CIRACAS RIZKI</t>
  </si>
  <si>
    <t>BNI UUS</t>
  </si>
  <si>
    <t>1290011580400</t>
  </si>
  <si>
    <t>Henry Wicaksono</t>
  </si>
  <si>
    <t>ITBU EKA</t>
  </si>
  <si>
    <t>428601011084532</t>
  </si>
  <si>
    <t>Mohammad Fahrul</t>
  </si>
  <si>
    <t>UNISA SAHID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</si>
</sst>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b/>
      <u/>
      <sz val="11"/>
      <color theme="1"/>
      <name val="Tahoma"/>
      <family val="2"/>
    </font>
    <font>
      <b/>
      <i/>
      <sz val="14"/>
      <color theme="1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41" fontId="0" fillId="0" borderId="0" xfId="0" applyNumberFormat="1" applyFill="1"/>
    <xf numFmtId="0" fontId="6" fillId="0" borderId="1" xfId="2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1" xfId="2" applyFont="1" applyFill="1" applyBorder="1" applyAlignment="1">
      <alignment horizontal="left" vertical="center"/>
    </xf>
    <xf numFmtId="49" fontId="6" fillId="0" borderId="1" xfId="2" applyNumberFormat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/>
    </xf>
    <xf numFmtId="0" fontId="6" fillId="0" borderId="1" xfId="1" applyFont="1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vertical="center"/>
    </xf>
    <xf numFmtId="49" fontId="6" fillId="0" borderId="1" xfId="1" quotePrefix="1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41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1" fontId="9" fillId="0" borderId="1" xfId="0" applyNumberFormat="1" applyFont="1" applyFill="1" applyBorder="1" applyAlignment="1"/>
    <xf numFmtId="0" fontId="6" fillId="0" borderId="0" xfId="0" applyFont="1" applyFill="1" applyAlignment="1">
      <alignment horizontal="left" vertical="center"/>
    </xf>
    <xf numFmtId="41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1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1" fontId="10" fillId="0" borderId="0" xfId="0" applyNumberFormat="1" applyFont="1" applyFill="1" applyAlignment="1">
      <alignment vertical="center"/>
    </xf>
    <xf numFmtId="0" fontId="4" fillId="0" borderId="1" xfId="0" applyFont="1" applyBorder="1"/>
    <xf numFmtId="0" fontId="6" fillId="0" borderId="1" xfId="0" applyFont="1" applyBorder="1"/>
    <xf numFmtId="0" fontId="6" fillId="2" borderId="1" xfId="0" applyFont="1" applyFill="1" applyBorder="1"/>
    <xf numFmtId="49" fontId="6" fillId="0" borderId="1" xfId="0" applyNumberFormat="1" applyFont="1" applyBorder="1" applyAlignment="1">
      <alignment horizontal="left"/>
    </xf>
    <xf numFmtId="49" fontId="6" fillId="0" borderId="1" xfId="0" quotePrefix="1" applyNumberFormat="1" applyFont="1" applyBorder="1" applyAlignment="1">
      <alignment horizontal="left"/>
    </xf>
    <xf numFmtId="49" fontId="6" fillId="0" borderId="1" xfId="0" quotePrefix="1" applyNumberFormat="1" applyFont="1" applyBorder="1"/>
    <xf numFmtId="49" fontId="11" fillId="0" borderId="1" xfId="0" applyNumberFormat="1" applyFont="1" applyFill="1" applyBorder="1" applyAlignment="1"/>
    <xf numFmtId="49" fontId="6" fillId="0" borderId="1" xfId="0" applyNumberFormat="1" applyFont="1" applyBorder="1"/>
    <xf numFmtId="1" fontId="5" fillId="0" borderId="1" xfId="3" applyNumberFormat="1" applyFont="1" applyFill="1" applyBorder="1" applyAlignment="1"/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4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3" fillId="0" borderId="0" xfId="4" applyFill="1"/>
    <xf numFmtId="49" fontId="3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/>
    <xf numFmtId="49" fontId="0" fillId="0" borderId="0" xfId="0" applyNumberFormat="1" applyFill="1" applyBorder="1"/>
    <xf numFmtId="1" fontId="0" fillId="0" borderId="0" xfId="0" applyNumberFormat="1" applyFont="1" applyFill="1" applyBorder="1"/>
    <xf numFmtId="1" fontId="0" fillId="0" borderId="0" xfId="0" applyNumberFormat="1" applyFill="1" applyBorder="1"/>
    <xf numFmtId="49" fontId="11" fillId="0" borderId="0" xfId="0" applyNumberFormat="1" applyFont="1" applyFill="1" applyBorder="1" applyAlignment="1">
      <alignment horizontal="left"/>
    </xf>
    <xf numFmtId="49" fontId="14" fillId="0" borderId="0" xfId="0" applyNumberFormat="1" applyFont="1" applyFill="1"/>
    <xf numFmtId="49" fontId="3" fillId="0" borderId="0" xfId="0" applyNumberFormat="1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1" fontId="5" fillId="0" borderId="1" xfId="0" applyNumberFormat="1" applyFont="1" applyBorder="1"/>
  </cellXfs>
  <cellStyles count="5">
    <cellStyle name="Comma 2 2" xfId="3"/>
    <cellStyle name="Hyperlink" xfId="4" builtinId="8"/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tabSelected="1" workbookViewId="0">
      <selection activeCell="D12" sqref="D12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4.140625" customWidth="1"/>
    <col min="4" max="4" width="38.7109375" customWidth="1"/>
    <col min="5" max="5" width="22.5703125" style="3" bestFit="1" customWidth="1"/>
    <col min="6" max="6" width="45" bestFit="1" customWidth="1"/>
    <col min="7" max="7" width="74.5703125" bestFit="1" customWidth="1"/>
    <col min="246" max="246" width="4.42578125" bestFit="1" customWidth="1"/>
    <col min="247" max="247" width="63.28515625" bestFit="1" customWidth="1"/>
    <col min="248" max="248" width="11.42578125" bestFit="1" customWidth="1"/>
    <col min="249" max="249" width="74.5703125" bestFit="1" customWidth="1"/>
    <col min="250" max="250" width="27.42578125" customWidth="1"/>
    <col min="251" max="251" width="30.140625" bestFit="1" customWidth="1"/>
    <col min="252" max="252" width="24.140625" customWidth="1"/>
    <col min="253" max="254" width="38.7109375" customWidth="1"/>
    <col min="255" max="255" width="15" bestFit="1" customWidth="1"/>
    <col min="256" max="256" width="14.5703125" customWidth="1"/>
    <col min="257" max="257" width="16.85546875" customWidth="1"/>
    <col min="258" max="258" width="10.5703125" bestFit="1" customWidth="1"/>
    <col min="261" max="261" width="10" bestFit="1" customWidth="1"/>
    <col min="502" max="502" width="4.42578125" bestFit="1" customWidth="1"/>
    <col min="503" max="503" width="63.28515625" bestFit="1" customWidth="1"/>
    <col min="504" max="504" width="11.42578125" bestFit="1" customWidth="1"/>
    <col min="505" max="505" width="74.5703125" bestFit="1" customWidth="1"/>
    <col min="506" max="506" width="27.42578125" customWidth="1"/>
    <col min="507" max="507" width="30.140625" bestFit="1" customWidth="1"/>
    <col min="508" max="508" width="24.140625" customWidth="1"/>
    <col min="509" max="510" width="38.7109375" customWidth="1"/>
    <col min="511" max="511" width="15" bestFit="1" customWidth="1"/>
    <col min="512" max="512" width="14.5703125" customWidth="1"/>
    <col min="513" max="513" width="16.85546875" customWidth="1"/>
    <col min="514" max="514" width="10.5703125" bestFit="1" customWidth="1"/>
    <col min="517" max="517" width="10" bestFit="1" customWidth="1"/>
    <col min="758" max="758" width="4.42578125" bestFit="1" customWidth="1"/>
    <col min="759" max="759" width="63.28515625" bestFit="1" customWidth="1"/>
    <col min="760" max="760" width="11.42578125" bestFit="1" customWidth="1"/>
    <col min="761" max="761" width="74.5703125" bestFit="1" customWidth="1"/>
    <col min="762" max="762" width="27.42578125" customWidth="1"/>
    <col min="763" max="763" width="30.140625" bestFit="1" customWidth="1"/>
    <col min="764" max="764" width="24.140625" customWidth="1"/>
    <col min="765" max="766" width="38.7109375" customWidth="1"/>
    <col min="767" max="767" width="15" bestFit="1" customWidth="1"/>
    <col min="768" max="768" width="14.5703125" customWidth="1"/>
    <col min="769" max="769" width="16.85546875" customWidth="1"/>
    <col min="770" max="770" width="10.5703125" bestFit="1" customWidth="1"/>
    <col min="773" max="773" width="10" bestFit="1" customWidth="1"/>
    <col min="1014" max="1014" width="4.42578125" bestFit="1" customWidth="1"/>
    <col min="1015" max="1015" width="63.28515625" bestFit="1" customWidth="1"/>
    <col min="1016" max="1016" width="11.42578125" bestFit="1" customWidth="1"/>
    <col min="1017" max="1017" width="74.5703125" bestFit="1" customWidth="1"/>
    <col min="1018" max="1018" width="27.42578125" customWidth="1"/>
    <col min="1019" max="1019" width="30.140625" bestFit="1" customWidth="1"/>
    <col min="1020" max="1020" width="24.140625" customWidth="1"/>
    <col min="1021" max="1022" width="38.7109375" customWidth="1"/>
    <col min="1023" max="1023" width="15" bestFit="1" customWidth="1"/>
    <col min="1024" max="1024" width="14.5703125" customWidth="1"/>
    <col min="1025" max="1025" width="16.85546875" customWidth="1"/>
    <col min="1026" max="1026" width="10.5703125" bestFit="1" customWidth="1"/>
    <col min="1029" max="1029" width="10" bestFit="1" customWidth="1"/>
    <col min="1270" max="1270" width="4.42578125" bestFit="1" customWidth="1"/>
    <col min="1271" max="1271" width="63.28515625" bestFit="1" customWidth="1"/>
    <col min="1272" max="1272" width="11.42578125" bestFit="1" customWidth="1"/>
    <col min="1273" max="1273" width="74.5703125" bestFit="1" customWidth="1"/>
    <col min="1274" max="1274" width="27.42578125" customWidth="1"/>
    <col min="1275" max="1275" width="30.140625" bestFit="1" customWidth="1"/>
    <col min="1276" max="1276" width="24.140625" customWidth="1"/>
    <col min="1277" max="1278" width="38.7109375" customWidth="1"/>
    <col min="1279" max="1279" width="15" bestFit="1" customWidth="1"/>
    <col min="1280" max="1280" width="14.5703125" customWidth="1"/>
    <col min="1281" max="1281" width="16.85546875" customWidth="1"/>
    <col min="1282" max="1282" width="10.5703125" bestFit="1" customWidth="1"/>
    <col min="1285" max="1285" width="10" bestFit="1" customWidth="1"/>
    <col min="1526" max="1526" width="4.42578125" bestFit="1" customWidth="1"/>
    <col min="1527" max="1527" width="63.28515625" bestFit="1" customWidth="1"/>
    <col min="1528" max="1528" width="11.42578125" bestFit="1" customWidth="1"/>
    <col min="1529" max="1529" width="74.5703125" bestFit="1" customWidth="1"/>
    <col min="1530" max="1530" width="27.42578125" customWidth="1"/>
    <col min="1531" max="1531" width="30.140625" bestFit="1" customWidth="1"/>
    <col min="1532" max="1532" width="24.140625" customWidth="1"/>
    <col min="1533" max="1534" width="38.7109375" customWidth="1"/>
    <col min="1535" max="1535" width="15" bestFit="1" customWidth="1"/>
    <col min="1536" max="1536" width="14.5703125" customWidth="1"/>
    <col min="1537" max="1537" width="16.85546875" customWidth="1"/>
    <col min="1538" max="1538" width="10.5703125" bestFit="1" customWidth="1"/>
    <col min="1541" max="1541" width="10" bestFit="1" customWidth="1"/>
    <col min="1782" max="1782" width="4.42578125" bestFit="1" customWidth="1"/>
    <col min="1783" max="1783" width="63.28515625" bestFit="1" customWidth="1"/>
    <col min="1784" max="1784" width="11.42578125" bestFit="1" customWidth="1"/>
    <col min="1785" max="1785" width="74.5703125" bestFit="1" customWidth="1"/>
    <col min="1786" max="1786" width="27.42578125" customWidth="1"/>
    <col min="1787" max="1787" width="30.140625" bestFit="1" customWidth="1"/>
    <col min="1788" max="1788" width="24.140625" customWidth="1"/>
    <col min="1789" max="1790" width="38.7109375" customWidth="1"/>
    <col min="1791" max="1791" width="15" bestFit="1" customWidth="1"/>
    <col min="1792" max="1792" width="14.5703125" customWidth="1"/>
    <col min="1793" max="1793" width="16.85546875" customWidth="1"/>
    <col min="1794" max="1794" width="10.5703125" bestFit="1" customWidth="1"/>
    <col min="1797" max="1797" width="10" bestFit="1" customWidth="1"/>
    <col min="2038" max="2038" width="4.42578125" bestFit="1" customWidth="1"/>
    <col min="2039" max="2039" width="63.28515625" bestFit="1" customWidth="1"/>
    <col min="2040" max="2040" width="11.42578125" bestFit="1" customWidth="1"/>
    <col min="2041" max="2041" width="74.5703125" bestFit="1" customWidth="1"/>
    <col min="2042" max="2042" width="27.42578125" customWidth="1"/>
    <col min="2043" max="2043" width="30.140625" bestFit="1" customWidth="1"/>
    <col min="2044" max="2044" width="24.140625" customWidth="1"/>
    <col min="2045" max="2046" width="38.7109375" customWidth="1"/>
    <col min="2047" max="2047" width="15" bestFit="1" customWidth="1"/>
    <col min="2048" max="2048" width="14.5703125" customWidth="1"/>
    <col min="2049" max="2049" width="16.85546875" customWidth="1"/>
    <col min="2050" max="2050" width="10.5703125" bestFit="1" customWidth="1"/>
    <col min="2053" max="2053" width="10" bestFit="1" customWidth="1"/>
    <col min="2294" max="2294" width="4.42578125" bestFit="1" customWidth="1"/>
    <col min="2295" max="2295" width="63.28515625" bestFit="1" customWidth="1"/>
    <col min="2296" max="2296" width="11.42578125" bestFit="1" customWidth="1"/>
    <col min="2297" max="2297" width="74.5703125" bestFit="1" customWidth="1"/>
    <col min="2298" max="2298" width="27.42578125" customWidth="1"/>
    <col min="2299" max="2299" width="30.140625" bestFit="1" customWidth="1"/>
    <col min="2300" max="2300" width="24.140625" customWidth="1"/>
    <col min="2301" max="2302" width="38.7109375" customWidth="1"/>
    <col min="2303" max="2303" width="15" bestFit="1" customWidth="1"/>
    <col min="2304" max="2304" width="14.5703125" customWidth="1"/>
    <col min="2305" max="2305" width="16.85546875" customWidth="1"/>
    <col min="2306" max="2306" width="10.5703125" bestFit="1" customWidth="1"/>
    <col min="2309" max="2309" width="10" bestFit="1" customWidth="1"/>
    <col min="2550" max="2550" width="4.42578125" bestFit="1" customWidth="1"/>
    <col min="2551" max="2551" width="63.28515625" bestFit="1" customWidth="1"/>
    <col min="2552" max="2552" width="11.42578125" bestFit="1" customWidth="1"/>
    <col min="2553" max="2553" width="74.5703125" bestFit="1" customWidth="1"/>
    <col min="2554" max="2554" width="27.42578125" customWidth="1"/>
    <col min="2555" max="2555" width="30.140625" bestFit="1" customWidth="1"/>
    <col min="2556" max="2556" width="24.140625" customWidth="1"/>
    <col min="2557" max="2558" width="38.7109375" customWidth="1"/>
    <col min="2559" max="2559" width="15" bestFit="1" customWidth="1"/>
    <col min="2560" max="2560" width="14.5703125" customWidth="1"/>
    <col min="2561" max="2561" width="16.85546875" customWidth="1"/>
    <col min="2562" max="2562" width="10.5703125" bestFit="1" customWidth="1"/>
    <col min="2565" max="2565" width="10" bestFit="1" customWidth="1"/>
    <col min="2806" max="2806" width="4.42578125" bestFit="1" customWidth="1"/>
    <col min="2807" max="2807" width="63.28515625" bestFit="1" customWidth="1"/>
    <col min="2808" max="2808" width="11.42578125" bestFit="1" customWidth="1"/>
    <col min="2809" max="2809" width="74.5703125" bestFit="1" customWidth="1"/>
    <col min="2810" max="2810" width="27.42578125" customWidth="1"/>
    <col min="2811" max="2811" width="30.140625" bestFit="1" customWidth="1"/>
    <col min="2812" max="2812" width="24.140625" customWidth="1"/>
    <col min="2813" max="2814" width="38.7109375" customWidth="1"/>
    <col min="2815" max="2815" width="15" bestFit="1" customWidth="1"/>
    <col min="2816" max="2816" width="14.5703125" customWidth="1"/>
    <col min="2817" max="2817" width="16.85546875" customWidth="1"/>
    <col min="2818" max="2818" width="10.5703125" bestFit="1" customWidth="1"/>
    <col min="2821" max="2821" width="10" bestFit="1" customWidth="1"/>
    <col min="3062" max="3062" width="4.42578125" bestFit="1" customWidth="1"/>
    <col min="3063" max="3063" width="63.28515625" bestFit="1" customWidth="1"/>
    <col min="3064" max="3064" width="11.42578125" bestFit="1" customWidth="1"/>
    <col min="3065" max="3065" width="74.5703125" bestFit="1" customWidth="1"/>
    <col min="3066" max="3066" width="27.42578125" customWidth="1"/>
    <col min="3067" max="3067" width="30.140625" bestFit="1" customWidth="1"/>
    <col min="3068" max="3068" width="24.140625" customWidth="1"/>
    <col min="3069" max="3070" width="38.7109375" customWidth="1"/>
    <col min="3071" max="3071" width="15" bestFit="1" customWidth="1"/>
    <col min="3072" max="3072" width="14.5703125" customWidth="1"/>
    <col min="3073" max="3073" width="16.85546875" customWidth="1"/>
    <col min="3074" max="3074" width="10.5703125" bestFit="1" customWidth="1"/>
    <col min="3077" max="3077" width="10" bestFit="1" customWidth="1"/>
    <col min="3318" max="3318" width="4.42578125" bestFit="1" customWidth="1"/>
    <col min="3319" max="3319" width="63.28515625" bestFit="1" customWidth="1"/>
    <col min="3320" max="3320" width="11.42578125" bestFit="1" customWidth="1"/>
    <col min="3321" max="3321" width="74.5703125" bestFit="1" customWidth="1"/>
    <col min="3322" max="3322" width="27.42578125" customWidth="1"/>
    <col min="3323" max="3323" width="30.140625" bestFit="1" customWidth="1"/>
    <col min="3324" max="3324" width="24.140625" customWidth="1"/>
    <col min="3325" max="3326" width="38.7109375" customWidth="1"/>
    <col min="3327" max="3327" width="15" bestFit="1" customWidth="1"/>
    <col min="3328" max="3328" width="14.5703125" customWidth="1"/>
    <col min="3329" max="3329" width="16.85546875" customWidth="1"/>
    <col min="3330" max="3330" width="10.5703125" bestFit="1" customWidth="1"/>
    <col min="3333" max="3333" width="10" bestFit="1" customWidth="1"/>
    <col min="3574" max="3574" width="4.42578125" bestFit="1" customWidth="1"/>
    <col min="3575" max="3575" width="63.28515625" bestFit="1" customWidth="1"/>
    <col min="3576" max="3576" width="11.42578125" bestFit="1" customWidth="1"/>
    <col min="3577" max="3577" width="74.5703125" bestFit="1" customWidth="1"/>
    <col min="3578" max="3578" width="27.42578125" customWidth="1"/>
    <col min="3579" max="3579" width="30.140625" bestFit="1" customWidth="1"/>
    <col min="3580" max="3580" width="24.140625" customWidth="1"/>
    <col min="3581" max="3582" width="38.7109375" customWidth="1"/>
    <col min="3583" max="3583" width="15" bestFit="1" customWidth="1"/>
    <col min="3584" max="3584" width="14.5703125" customWidth="1"/>
    <col min="3585" max="3585" width="16.85546875" customWidth="1"/>
    <col min="3586" max="3586" width="10.5703125" bestFit="1" customWidth="1"/>
    <col min="3589" max="3589" width="10" bestFit="1" customWidth="1"/>
    <col min="3830" max="3830" width="4.42578125" bestFit="1" customWidth="1"/>
    <col min="3831" max="3831" width="63.28515625" bestFit="1" customWidth="1"/>
    <col min="3832" max="3832" width="11.42578125" bestFit="1" customWidth="1"/>
    <col min="3833" max="3833" width="74.5703125" bestFit="1" customWidth="1"/>
    <col min="3834" max="3834" width="27.42578125" customWidth="1"/>
    <col min="3835" max="3835" width="30.140625" bestFit="1" customWidth="1"/>
    <col min="3836" max="3836" width="24.140625" customWidth="1"/>
    <col min="3837" max="3838" width="38.7109375" customWidth="1"/>
    <col min="3839" max="3839" width="15" bestFit="1" customWidth="1"/>
    <col min="3840" max="3840" width="14.5703125" customWidth="1"/>
    <col min="3841" max="3841" width="16.85546875" customWidth="1"/>
    <col min="3842" max="3842" width="10.5703125" bestFit="1" customWidth="1"/>
    <col min="3845" max="3845" width="10" bestFit="1" customWidth="1"/>
    <col min="4086" max="4086" width="4.42578125" bestFit="1" customWidth="1"/>
    <col min="4087" max="4087" width="63.28515625" bestFit="1" customWidth="1"/>
    <col min="4088" max="4088" width="11.42578125" bestFit="1" customWidth="1"/>
    <col min="4089" max="4089" width="74.5703125" bestFit="1" customWidth="1"/>
    <col min="4090" max="4090" width="27.42578125" customWidth="1"/>
    <col min="4091" max="4091" width="30.140625" bestFit="1" customWidth="1"/>
    <col min="4092" max="4092" width="24.140625" customWidth="1"/>
    <col min="4093" max="4094" width="38.7109375" customWidth="1"/>
    <col min="4095" max="4095" width="15" bestFit="1" customWidth="1"/>
    <col min="4096" max="4096" width="14.5703125" customWidth="1"/>
    <col min="4097" max="4097" width="16.85546875" customWidth="1"/>
    <col min="4098" max="4098" width="10.5703125" bestFit="1" customWidth="1"/>
    <col min="4101" max="4101" width="10" bestFit="1" customWidth="1"/>
    <col min="4342" max="4342" width="4.42578125" bestFit="1" customWidth="1"/>
    <col min="4343" max="4343" width="63.28515625" bestFit="1" customWidth="1"/>
    <col min="4344" max="4344" width="11.42578125" bestFit="1" customWidth="1"/>
    <col min="4345" max="4345" width="74.5703125" bestFit="1" customWidth="1"/>
    <col min="4346" max="4346" width="27.42578125" customWidth="1"/>
    <col min="4347" max="4347" width="30.140625" bestFit="1" customWidth="1"/>
    <col min="4348" max="4348" width="24.140625" customWidth="1"/>
    <col min="4349" max="4350" width="38.7109375" customWidth="1"/>
    <col min="4351" max="4351" width="15" bestFit="1" customWidth="1"/>
    <col min="4352" max="4352" width="14.5703125" customWidth="1"/>
    <col min="4353" max="4353" width="16.85546875" customWidth="1"/>
    <col min="4354" max="4354" width="10.5703125" bestFit="1" customWidth="1"/>
    <col min="4357" max="4357" width="10" bestFit="1" customWidth="1"/>
    <col min="4598" max="4598" width="4.42578125" bestFit="1" customWidth="1"/>
    <col min="4599" max="4599" width="63.28515625" bestFit="1" customWidth="1"/>
    <col min="4600" max="4600" width="11.42578125" bestFit="1" customWidth="1"/>
    <col min="4601" max="4601" width="74.5703125" bestFit="1" customWidth="1"/>
    <col min="4602" max="4602" width="27.42578125" customWidth="1"/>
    <col min="4603" max="4603" width="30.140625" bestFit="1" customWidth="1"/>
    <col min="4604" max="4604" width="24.140625" customWidth="1"/>
    <col min="4605" max="4606" width="38.7109375" customWidth="1"/>
    <col min="4607" max="4607" width="15" bestFit="1" customWidth="1"/>
    <col min="4608" max="4608" width="14.5703125" customWidth="1"/>
    <col min="4609" max="4609" width="16.85546875" customWidth="1"/>
    <col min="4610" max="4610" width="10.5703125" bestFit="1" customWidth="1"/>
    <col min="4613" max="4613" width="10" bestFit="1" customWidth="1"/>
    <col min="4854" max="4854" width="4.42578125" bestFit="1" customWidth="1"/>
    <col min="4855" max="4855" width="63.28515625" bestFit="1" customWidth="1"/>
    <col min="4856" max="4856" width="11.42578125" bestFit="1" customWidth="1"/>
    <col min="4857" max="4857" width="74.5703125" bestFit="1" customWidth="1"/>
    <col min="4858" max="4858" width="27.42578125" customWidth="1"/>
    <col min="4859" max="4859" width="30.140625" bestFit="1" customWidth="1"/>
    <col min="4860" max="4860" width="24.140625" customWidth="1"/>
    <col min="4861" max="4862" width="38.7109375" customWidth="1"/>
    <col min="4863" max="4863" width="15" bestFit="1" customWidth="1"/>
    <col min="4864" max="4864" width="14.5703125" customWidth="1"/>
    <col min="4865" max="4865" width="16.85546875" customWidth="1"/>
    <col min="4866" max="4866" width="10.5703125" bestFit="1" customWidth="1"/>
    <col min="4869" max="4869" width="10" bestFit="1" customWidth="1"/>
    <col min="5110" max="5110" width="4.42578125" bestFit="1" customWidth="1"/>
    <col min="5111" max="5111" width="63.28515625" bestFit="1" customWidth="1"/>
    <col min="5112" max="5112" width="11.42578125" bestFit="1" customWidth="1"/>
    <col min="5113" max="5113" width="74.5703125" bestFit="1" customWidth="1"/>
    <col min="5114" max="5114" width="27.42578125" customWidth="1"/>
    <col min="5115" max="5115" width="30.140625" bestFit="1" customWidth="1"/>
    <col min="5116" max="5116" width="24.140625" customWidth="1"/>
    <col min="5117" max="5118" width="38.7109375" customWidth="1"/>
    <col min="5119" max="5119" width="15" bestFit="1" customWidth="1"/>
    <col min="5120" max="5120" width="14.5703125" customWidth="1"/>
    <col min="5121" max="5121" width="16.85546875" customWidth="1"/>
    <col min="5122" max="5122" width="10.5703125" bestFit="1" customWidth="1"/>
    <col min="5125" max="5125" width="10" bestFit="1" customWidth="1"/>
    <col min="5366" max="5366" width="4.42578125" bestFit="1" customWidth="1"/>
    <col min="5367" max="5367" width="63.28515625" bestFit="1" customWidth="1"/>
    <col min="5368" max="5368" width="11.42578125" bestFit="1" customWidth="1"/>
    <col min="5369" max="5369" width="74.5703125" bestFit="1" customWidth="1"/>
    <col min="5370" max="5370" width="27.42578125" customWidth="1"/>
    <col min="5371" max="5371" width="30.140625" bestFit="1" customWidth="1"/>
    <col min="5372" max="5372" width="24.140625" customWidth="1"/>
    <col min="5373" max="5374" width="38.7109375" customWidth="1"/>
    <col min="5375" max="5375" width="15" bestFit="1" customWidth="1"/>
    <col min="5376" max="5376" width="14.5703125" customWidth="1"/>
    <col min="5377" max="5377" width="16.85546875" customWidth="1"/>
    <col min="5378" max="5378" width="10.5703125" bestFit="1" customWidth="1"/>
    <col min="5381" max="5381" width="10" bestFit="1" customWidth="1"/>
    <col min="5622" max="5622" width="4.42578125" bestFit="1" customWidth="1"/>
    <col min="5623" max="5623" width="63.28515625" bestFit="1" customWidth="1"/>
    <col min="5624" max="5624" width="11.42578125" bestFit="1" customWidth="1"/>
    <col min="5625" max="5625" width="74.5703125" bestFit="1" customWidth="1"/>
    <col min="5626" max="5626" width="27.42578125" customWidth="1"/>
    <col min="5627" max="5627" width="30.140625" bestFit="1" customWidth="1"/>
    <col min="5628" max="5628" width="24.140625" customWidth="1"/>
    <col min="5629" max="5630" width="38.7109375" customWidth="1"/>
    <col min="5631" max="5631" width="15" bestFit="1" customWidth="1"/>
    <col min="5632" max="5632" width="14.5703125" customWidth="1"/>
    <col min="5633" max="5633" width="16.85546875" customWidth="1"/>
    <col min="5634" max="5634" width="10.5703125" bestFit="1" customWidth="1"/>
    <col min="5637" max="5637" width="10" bestFit="1" customWidth="1"/>
    <col min="5878" max="5878" width="4.42578125" bestFit="1" customWidth="1"/>
    <col min="5879" max="5879" width="63.28515625" bestFit="1" customWidth="1"/>
    <col min="5880" max="5880" width="11.42578125" bestFit="1" customWidth="1"/>
    <col min="5881" max="5881" width="74.5703125" bestFit="1" customWidth="1"/>
    <col min="5882" max="5882" width="27.42578125" customWidth="1"/>
    <col min="5883" max="5883" width="30.140625" bestFit="1" customWidth="1"/>
    <col min="5884" max="5884" width="24.140625" customWidth="1"/>
    <col min="5885" max="5886" width="38.7109375" customWidth="1"/>
    <col min="5887" max="5887" width="15" bestFit="1" customWidth="1"/>
    <col min="5888" max="5888" width="14.5703125" customWidth="1"/>
    <col min="5889" max="5889" width="16.85546875" customWidth="1"/>
    <col min="5890" max="5890" width="10.5703125" bestFit="1" customWidth="1"/>
    <col min="5893" max="5893" width="10" bestFit="1" customWidth="1"/>
    <col min="6134" max="6134" width="4.42578125" bestFit="1" customWidth="1"/>
    <col min="6135" max="6135" width="63.28515625" bestFit="1" customWidth="1"/>
    <col min="6136" max="6136" width="11.42578125" bestFit="1" customWidth="1"/>
    <col min="6137" max="6137" width="74.5703125" bestFit="1" customWidth="1"/>
    <col min="6138" max="6138" width="27.42578125" customWidth="1"/>
    <col min="6139" max="6139" width="30.140625" bestFit="1" customWidth="1"/>
    <col min="6140" max="6140" width="24.140625" customWidth="1"/>
    <col min="6141" max="6142" width="38.7109375" customWidth="1"/>
    <col min="6143" max="6143" width="15" bestFit="1" customWidth="1"/>
    <col min="6144" max="6144" width="14.5703125" customWidth="1"/>
    <col min="6145" max="6145" width="16.85546875" customWidth="1"/>
    <col min="6146" max="6146" width="10.5703125" bestFit="1" customWidth="1"/>
    <col min="6149" max="6149" width="10" bestFit="1" customWidth="1"/>
    <col min="6390" max="6390" width="4.42578125" bestFit="1" customWidth="1"/>
    <col min="6391" max="6391" width="63.28515625" bestFit="1" customWidth="1"/>
    <col min="6392" max="6392" width="11.42578125" bestFit="1" customWidth="1"/>
    <col min="6393" max="6393" width="74.5703125" bestFit="1" customWidth="1"/>
    <col min="6394" max="6394" width="27.42578125" customWidth="1"/>
    <col min="6395" max="6395" width="30.140625" bestFit="1" customWidth="1"/>
    <col min="6396" max="6396" width="24.140625" customWidth="1"/>
    <col min="6397" max="6398" width="38.7109375" customWidth="1"/>
    <col min="6399" max="6399" width="15" bestFit="1" customWidth="1"/>
    <col min="6400" max="6400" width="14.5703125" customWidth="1"/>
    <col min="6401" max="6401" width="16.85546875" customWidth="1"/>
    <col min="6402" max="6402" width="10.5703125" bestFit="1" customWidth="1"/>
    <col min="6405" max="6405" width="10" bestFit="1" customWidth="1"/>
    <col min="6646" max="6646" width="4.42578125" bestFit="1" customWidth="1"/>
    <col min="6647" max="6647" width="63.28515625" bestFit="1" customWidth="1"/>
    <col min="6648" max="6648" width="11.42578125" bestFit="1" customWidth="1"/>
    <col min="6649" max="6649" width="74.5703125" bestFit="1" customWidth="1"/>
    <col min="6650" max="6650" width="27.42578125" customWidth="1"/>
    <col min="6651" max="6651" width="30.140625" bestFit="1" customWidth="1"/>
    <col min="6652" max="6652" width="24.140625" customWidth="1"/>
    <col min="6653" max="6654" width="38.7109375" customWidth="1"/>
    <col min="6655" max="6655" width="15" bestFit="1" customWidth="1"/>
    <col min="6656" max="6656" width="14.5703125" customWidth="1"/>
    <col min="6657" max="6657" width="16.85546875" customWidth="1"/>
    <col min="6658" max="6658" width="10.5703125" bestFit="1" customWidth="1"/>
    <col min="6661" max="6661" width="10" bestFit="1" customWidth="1"/>
    <col min="6902" max="6902" width="4.42578125" bestFit="1" customWidth="1"/>
    <col min="6903" max="6903" width="63.28515625" bestFit="1" customWidth="1"/>
    <col min="6904" max="6904" width="11.42578125" bestFit="1" customWidth="1"/>
    <col min="6905" max="6905" width="74.5703125" bestFit="1" customWidth="1"/>
    <col min="6906" max="6906" width="27.42578125" customWidth="1"/>
    <col min="6907" max="6907" width="30.140625" bestFit="1" customWidth="1"/>
    <col min="6908" max="6908" width="24.140625" customWidth="1"/>
    <col min="6909" max="6910" width="38.7109375" customWidth="1"/>
    <col min="6911" max="6911" width="15" bestFit="1" customWidth="1"/>
    <col min="6912" max="6912" width="14.5703125" customWidth="1"/>
    <col min="6913" max="6913" width="16.85546875" customWidth="1"/>
    <col min="6914" max="6914" width="10.5703125" bestFit="1" customWidth="1"/>
    <col min="6917" max="6917" width="10" bestFit="1" customWidth="1"/>
    <col min="7158" max="7158" width="4.42578125" bestFit="1" customWidth="1"/>
    <col min="7159" max="7159" width="63.28515625" bestFit="1" customWidth="1"/>
    <col min="7160" max="7160" width="11.42578125" bestFit="1" customWidth="1"/>
    <col min="7161" max="7161" width="74.5703125" bestFit="1" customWidth="1"/>
    <col min="7162" max="7162" width="27.42578125" customWidth="1"/>
    <col min="7163" max="7163" width="30.140625" bestFit="1" customWidth="1"/>
    <col min="7164" max="7164" width="24.140625" customWidth="1"/>
    <col min="7165" max="7166" width="38.7109375" customWidth="1"/>
    <col min="7167" max="7167" width="15" bestFit="1" customWidth="1"/>
    <col min="7168" max="7168" width="14.5703125" customWidth="1"/>
    <col min="7169" max="7169" width="16.85546875" customWidth="1"/>
    <col min="7170" max="7170" width="10.5703125" bestFit="1" customWidth="1"/>
    <col min="7173" max="7173" width="10" bestFit="1" customWidth="1"/>
    <col min="7414" max="7414" width="4.42578125" bestFit="1" customWidth="1"/>
    <col min="7415" max="7415" width="63.28515625" bestFit="1" customWidth="1"/>
    <col min="7416" max="7416" width="11.42578125" bestFit="1" customWidth="1"/>
    <col min="7417" max="7417" width="74.5703125" bestFit="1" customWidth="1"/>
    <col min="7418" max="7418" width="27.42578125" customWidth="1"/>
    <col min="7419" max="7419" width="30.140625" bestFit="1" customWidth="1"/>
    <col min="7420" max="7420" width="24.140625" customWidth="1"/>
    <col min="7421" max="7422" width="38.7109375" customWidth="1"/>
    <col min="7423" max="7423" width="15" bestFit="1" customWidth="1"/>
    <col min="7424" max="7424" width="14.5703125" customWidth="1"/>
    <col min="7425" max="7425" width="16.85546875" customWidth="1"/>
    <col min="7426" max="7426" width="10.5703125" bestFit="1" customWidth="1"/>
    <col min="7429" max="7429" width="10" bestFit="1" customWidth="1"/>
    <col min="7670" max="7670" width="4.42578125" bestFit="1" customWidth="1"/>
    <col min="7671" max="7671" width="63.28515625" bestFit="1" customWidth="1"/>
    <col min="7672" max="7672" width="11.42578125" bestFit="1" customWidth="1"/>
    <col min="7673" max="7673" width="74.5703125" bestFit="1" customWidth="1"/>
    <col min="7674" max="7674" width="27.42578125" customWidth="1"/>
    <col min="7675" max="7675" width="30.140625" bestFit="1" customWidth="1"/>
    <col min="7676" max="7676" width="24.140625" customWidth="1"/>
    <col min="7677" max="7678" width="38.7109375" customWidth="1"/>
    <col min="7679" max="7679" width="15" bestFit="1" customWidth="1"/>
    <col min="7680" max="7680" width="14.5703125" customWidth="1"/>
    <col min="7681" max="7681" width="16.85546875" customWidth="1"/>
    <col min="7682" max="7682" width="10.5703125" bestFit="1" customWidth="1"/>
    <col min="7685" max="7685" width="10" bestFit="1" customWidth="1"/>
    <col min="7926" max="7926" width="4.42578125" bestFit="1" customWidth="1"/>
    <col min="7927" max="7927" width="63.28515625" bestFit="1" customWidth="1"/>
    <col min="7928" max="7928" width="11.42578125" bestFit="1" customWidth="1"/>
    <col min="7929" max="7929" width="74.5703125" bestFit="1" customWidth="1"/>
    <col min="7930" max="7930" width="27.42578125" customWidth="1"/>
    <col min="7931" max="7931" width="30.140625" bestFit="1" customWidth="1"/>
    <col min="7932" max="7932" width="24.140625" customWidth="1"/>
    <col min="7933" max="7934" width="38.7109375" customWidth="1"/>
    <col min="7935" max="7935" width="15" bestFit="1" customWidth="1"/>
    <col min="7936" max="7936" width="14.5703125" customWidth="1"/>
    <col min="7937" max="7937" width="16.85546875" customWidth="1"/>
    <col min="7938" max="7938" width="10.5703125" bestFit="1" customWidth="1"/>
    <col min="7941" max="7941" width="10" bestFit="1" customWidth="1"/>
    <col min="8182" max="8182" width="4.42578125" bestFit="1" customWidth="1"/>
    <col min="8183" max="8183" width="63.28515625" bestFit="1" customWidth="1"/>
    <col min="8184" max="8184" width="11.42578125" bestFit="1" customWidth="1"/>
    <col min="8185" max="8185" width="74.5703125" bestFit="1" customWidth="1"/>
    <col min="8186" max="8186" width="27.42578125" customWidth="1"/>
    <col min="8187" max="8187" width="30.140625" bestFit="1" customWidth="1"/>
    <col min="8188" max="8188" width="24.140625" customWidth="1"/>
    <col min="8189" max="8190" width="38.7109375" customWidth="1"/>
    <col min="8191" max="8191" width="15" bestFit="1" customWidth="1"/>
    <col min="8192" max="8192" width="14.5703125" customWidth="1"/>
    <col min="8193" max="8193" width="16.85546875" customWidth="1"/>
    <col min="8194" max="8194" width="10.5703125" bestFit="1" customWidth="1"/>
    <col min="8197" max="8197" width="10" bestFit="1" customWidth="1"/>
    <col min="8438" max="8438" width="4.42578125" bestFit="1" customWidth="1"/>
    <col min="8439" max="8439" width="63.28515625" bestFit="1" customWidth="1"/>
    <col min="8440" max="8440" width="11.42578125" bestFit="1" customWidth="1"/>
    <col min="8441" max="8441" width="74.5703125" bestFit="1" customWidth="1"/>
    <col min="8442" max="8442" width="27.42578125" customWidth="1"/>
    <col min="8443" max="8443" width="30.140625" bestFit="1" customWidth="1"/>
    <col min="8444" max="8444" width="24.140625" customWidth="1"/>
    <col min="8445" max="8446" width="38.7109375" customWidth="1"/>
    <col min="8447" max="8447" width="15" bestFit="1" customWidth="1"/>
    <col min="8448" max="8448" width="14.5703125" customWidth="1"/>
    <col min="8449" max="8449" width="16.85546875" customWidth="1"/>
    <col min="8450" max="8450" width="10.5703125" bestFit="1" customWidth="1"/>
    <col min="8453" max="8453" width="10" bestFit="1" customWidth="1"/>
    <col min="8694" max="8694" width="4.42578125" bestFit="1" customWidth="1"/>
    <col min="8695" max="8695" width="63.28515625" bestFit="1" customWidth="1"/>
    <col min="8696" max="8696" width="11.42578125" bestFit="1" customWidth="1"/>
    <col min="8697" max="8697" width="74.5703125" bestFit="1" customWidth="1"/>
    <col min="8698" max="8698" width="27.42578125" customWidth="1"/>
    <col min="8699" max="8699" width="30.140625" bestFit="1" customWidth="1"/>
    <col min="8700" max="8700" width="24.140625" customWidth="1"/>
    <col min="8701" max="8702" width="38.7109375" customWidth="1"/>
    <col min="8703" max="8703" width="15" bestFit="1" customWidth="1"/>
    <col min="8704" max="8704" width="14.5703125" customWidth="1"/>
    <col min="8705" max="8705" width="16.85546875" customWidth="1"/>
    <col min="8706" max="8706" width="10.5703125" bestFit="1" customWidth="1"/>
    <col min="8709" max="8709" width="10" bestFit="1" customWidth="1"/>
    <col min="8950" max="8950" width="4.42578125" bestFit="1" customWidth="1"/>
    <col min="8951" max="8951" width="63.28515625" bestFit="1" customWidth="1"/>
    <col min="8952" max="8952" width="11.42578125" bestFit="1" customWidth="1"/>
    <col min="8953" max="8953" width="74.5703125" bestFit="1" customWidth="1"/>
    <col min="8954" max="8954" width="27.42578125" customWidth="1"/>
    <col min="8955" max="8955" width="30.140625" bestFit="1" customWidth="1"/>
    <col min="8956" max="8956" width="24.140625" customWidth="1"/>
    <col min="8957" max="8958" width="38.7109375" customWidth="1"/>
    <col min="8959" max="8959" width="15" bestFit="1" customWidth="1"/>
    <col min="8960" max="8960" width="14.5703125" customWidth="1"/>
    <col min="8961" max="8961" width="16.85546875" customWidth="1"/>
    <col min="8962" max="8962" width="10.5703125" bestFit="1" customWidth="1"/>
    <col min="8965" max="8965" width="10" bestFit="1" customWidth="1"/>
    <col min="9206" max="9206" width="4.42578125" bestFit="1" customWidth="1"/>
    <col min="9207" max="9207" width="63.28515625" bestFit="1" customWidth="1"/>
    <col min="9208" max="9208" width="11.42578125" bestFit="1" customWidth="1"/>
    <col min="9209" max="9209" width="74.5703125" bestFit="1" customWidth="1"/>
    <col min="9210" max="9210" width="27.42578125" customWidth="1"/>
    <col min="9211" max="9211" width="30.140625" bestFit="1" customWidth="1"/>
    <col min="9212" max="9212" width="24.140625" customWidth="1"/>
    <col min="9213" max="9214" width="38.7109375" customWidth="1"/>
    <col min="9215" max="9215" width="15" bestFit="1" customWidth="1"/>
    <col min="9216" max="9216" width="14.5703125" customWidth="1"/>
    <col min="9217" max="9217" width="16.85546875" customWidth="1"/>
    <col min="9218" max="9218" width="10.5703125" bestFit="1" customWidth="1"/>
    <col min="9221" max="9221" width="10" bestFit="1" customWidth="1"/>
    <col min="9462" max="9462" width="4.42578125" bestFit="1" customWidth="1"/>
    <col min="9463" max="9463" width="63.28515625" bestFit="1" customWidth="1"/>
    <col min="9464" max="9464" width="11.42578125" bestFit="1" customWidth="1"/>
    <col min="9465" max="9465" width="74.5703125" bestFit="1" customWidth="1"/>
    <col min="9466" max="9466" width="27.42578125" customWidth="1"/>
    <col min="9467" max="9467" width="30.140625" bestFit="1" customWidth="1"/>
    <col min="9468" max="9468" width="24.140625" customWidth="1"/>
    <col min="9469" max="9470" width="38.7109375" customWidth="1"/>
    <col min="9471" max="9471" width="15" bestFit="1" customWidth="1"/>
    <col min="9472" max="9472" width="14.5703125" customWidth="1"/>
    <col min="9473" max="9473" width="16.85546875" customWidth="1"/>
    <col min="9474" max="9474" width="10.5703125" bestFit="1" customWidth="1"/>
    <col min="9477" max="9477" width="10" bestFit="1" customWidth="1"/>
    <col min="9718" max="9718" width="4.42578125" bestFit="1" customWidth="1"/>
    <col min="9719" max="9719" width="63.28515625" bestFit="1" customWidth="1"/>
    <col min="9720" max="9720" width="11.42578125" bestFit="1" customWidth="1"/>
    <col min="9721" max="9721" width="74.5703125" bestFit="1" customWidth="1"/>
    <col min="9722" max="9722" width="27.42578125" customWidth="1"/>
    <col min="9723" max="9723" width="30.140625" bestFit="1" customWidth="1"/>
    <col min="9724" max="9724" width="24.140625" customWidth="1"/>
    <col min="9725" max="9726" width="38.7109375" customWidth="1"/>
    <col min="9727" max="9727" width="15" bestFit="1" customWidth="1"/>
    <col min="9728" max="9728" width="14.5703125" customWidth="1"/>
    <col min="9729" max="9729" width="16.85546875" customWidth="1"/>
    <col min="9730" max="9730" width="10.5703125" bestFit="1" customWidth="1"/>
    <col min="9733" max="9733" width="10" bestFit="1" customWidth="1"/>
    <col min="9974" max="9974" width="4.42578125" bestFit="1" customWidth="1"/>
    <col min="9975" max="9975" width="63.28515625" bestFit="1" customWidth="1"/>
    <col min="9976" max="9976" width="11.42578125" bestFit="1" customWidth="1"/>
    <col min="9977" max="9977" width="74.5703125" bestFit="1" customWidth="1"/>
    <col min="9978" max="9978" width="27.42578125" customWidth="1"/>
    <col min="9979" max="9979" width="30.140625" bestFit="1" customWidth="1"/>
    <col min="9980" max="9980" width="24.140625" customWidth="1"/>
    <col min="9981" max="9982" width="38.7109375" customWidth="1"/>
    <col min="9983" max="9983" width="15" bestFit="1" customWidth="1"/>
    <col min="9984" max="9984" width="14.5703125" customWidth="1"/>
    <col min="9985" max="9985" width="16.85546875" customWidth="1"/>
    <col min="9986" max="9986" width="10.5703125" bestFit="1" customWidth="1"/>
    <col min="9989" max="9989" width="10" bestFit="1" customWidth="1"/>
    <col min="10230" max="10230" width="4.42578125" bestFit="1" customWidth="1"/>
    <col min="10231" max="10231" width="63.28515625" bestFit="1" customWidth="1"/>
    <col min="10232" max="10232" width="11.42578125" bestFit="1" customWidth="1"/>
    <col min="10233" max="10233" width="74.5703125" bestFit="1" customWidth="1"/>
    <col min="10234" max="10234" width="27.42578125" customWidth="1"/>
    <col min="10235" max="10235" width="30.140625" bestFit="1" customWidth="1"/>
    <col min="10236" max="10236" width="24.140625" customWidth="1"/>
    <col min="10237" max="10238" width="38.7109375" customWidth="1"/>
    <col min="10239" max="10239" width="15" bestFit="1" customWidth="1"/>
    <col min="10240" max="10240" width="14.5703125" customWidth="1"/>
    <col min="10241" max="10241" width="16.85546875" customWidth="1"/>
    <col min="10242" max="10242" width="10.5703125" bestFit="1" customWidth="1"/>
    <col min="10245" max="10245" width="10" bestFit="1" customWidth="1"/>
    <col min="10486" max="10486" width="4.42578125" bestFit="1" customWidth="1"/>
    <col min="10487" max="10487" width="63.28515625" bestFit="1" customWidth="1"/>
    <col min="10488" max="10488" width="11.42578125" bestFit="1" customWidth="1"/>
    <col min="10489" max="10489" width="74.5703125" bestFit="1" customWidth="1"/>
    <col min="10490" max="10490" width="27.42578125" customWidth="1"/>
    <col min="10491" max="10491" width="30.140625" bestFit="1" customWidth="1"/>
    <col min="10492" max="10492" width="24.140625" customWidth="1"/>
    <col min="10493" max="10494" width="38.7109375" customWidth="1"/>
    <col min="10495" max="10495" width="15" bestFit="1" customWidth="1"/>
    <col min="10496" max="10496" width="14.5703125" customWidth="1"/>
    <col min="10497" max="10497" width="16.85546875" customWidth="1"/>
    <col min="10498" max="10498" width="10.5703125" bestFit="1" customWidth="1"/>
    <col min="10501" max="10501" width="10" bestFit="1" customWidth="1"/>
    <col min="10742" max="10742" width="4.42578125" bestFit="1" customWidth="1"/>
    <col min="10743" max="10743" width="63.28515625" bestFit="1" customWidth="1"/>
    <col min="10744" max="10744" width="11.42578125" bestFit="1" customWidth="1"/>
    <col min="10745" max="10745" width="74.5703125" bestFit="1" customWidth="1"/>
    <col min="10746" max="10746" width="27.42578125" customWidth="1"/>
    <col min="10747" max="10747" width="30.140625" bestFit="1" customWidth="1"/>
    <col min="10748" max="10748" width="24.140625" customWidth="1"/>
    <col min="10749" max="10750" width="38.7109375" customWidth="1"/>
    <col min="10751" max="10751" width="15" bestFit="1" customWidth="1"/>
    <col min="10752" max="10752" width="14.5703125" customWidth="1"/>
    <col min="10753" max="10753" width="16.85546875" customWidth="1"/>
    <col min="10754" max="10754" width="10.5703125" bestFit="1" customWidth="1"/>
    <col min="10757" max="10757" width="10" bestFit="1" customWidth="1"/>
    <col min="10998" max="10998" width="4.42578125" bestFit="1" customWidth="1"/>
    <col min="10999" max="10999" width="63.28515625" bestFit="1" customWidth="1"/>
    <col min="11000" max="11000" width="11.42578125" bestFit="1" customWidth="1"/>
    <col min="11001" max="11001" width="74.5703125" bestFit="1" customWidth="1"/>
    <col min="11002" max="11002" width="27.42578125" customWidth="1"/>
    <col min="11003" max="11003" width="30.140625" bestFit="1" customWidth="1"/>
    <col min="11004" max="11004" width="24.140625" customWidth="1"/>
    <col min="11005" max="11006" width="38.7109375" customWidth="1"/>
    <col min="11007" max="11007" width="15" bestFit="1" customWidth="1"/>
    <col min="11008" max="11008" width="14.5703125" customWidth="1"/>
    <col min="11009" max="11009" width="16.85546875" customWidth="1"/>
    <col min="11010" max="11010" width="10.5703125" bestFit="1" customWidth="1"/>
    <col min="11013" max="11013" width="10" bestFit="1" customWidth="1"/>
    <col min="11254" max="11254" width="4.42578125" bestFit="1" customWidth="1"/>
    <col min="11255" max="11255" width="63.28515625" bestFit="1" customWidth="1"/>
    <col min="11256" max="11256" width="11.42578125" bestFit="1" customWidth="1"/>
    <col min="11257" max="11257" width="74.5703125" bestFit="1" customWidth="1"/>
    <col min="11258" max="11258" width="27.42578125" customWidth="1"/>
    <col min="11259" max="11259" width="30.140625" bestFit="1" customWidth="1"/>
    <col min="11260" max="11260" width="24.140625" customWidth="1"/>
    <col min="11261" max="11262" width="38.7109375" customWidth="1"/>
    <col min="11263" max="11263" width="15" bestFit="1" customWidth="1"/>
    <col min="11264" max="11264" width="14.5703125" customWidth="1"/>
    <col min="11265" max="11265" width="16.85546875" customWidth="1"/>
    <col min="11266" max="11266" width="10.5703125" bestFit="1" customWidth="1"/>
    <col min="11269" max="11269" width="10" bestFit="1" customWidth="1"/>
    <col min="11510" max="11510" width="4.42578125" bestFit="1" customWidth="1"/>
    <col min="11511" max="11511" width="63.28515625" bestFit="1" customWidth="1"/>
    <col min="11512" max="11512" width="11.42578125" bestFit="1" customWidth="1"/>
    <col min="11513" max="11513" width="74.5703125" bestFit="1" customWidth="1"/>
    <col min="11514" max="11514" width="27.42578125" customWidth="1"/>
    <col min="11515" max="11515" width="30.140625" bestFit="1" customWidth="1"/>
    <col min="11516" max="11516" width="24.140625" customWidth="1"/>
    <col min="11517" max="11518" width="38.7109375" customWidth="1"/>
    <col min="11519" max="11519" width="15" bestFit="1" customWidth="1"/>
    <col min="11520" max="11520" width="14.5703125" customWidth="1"/>
    <col min="11521" max="11521" width="16.85546875" customWidth="1"/>
    <col min="11522" max="11522" width="10.5703125" bestFit="1" customWidth="1"/>
    <col min="11525" max="11525" width="10" bestFit="1" customWidth="1"/>
    <col min="11766" max="11766" width="4.42578125" bestFit="1" customWidth="1"/>
    <col min="11767" max="11767" width="63.28515625" bestFit="1" customWidth="1"/>
    <col min="11768" max="11768" width="11.42578125" bestFit="1" customWidth="1"/>
    <col min="11769" max="11769" width="74.5703125" bestFit="1" customWidth="1"/>
    <col min="11770" max="11770" width="27.42578125" customWidth="1"/>
    <col min="11771" max="11771" width="30.140625" bestFit="1" customWidth="1"/>
    <col min="11772" max="11772" width="24.140625" customWidth="1"/>
    <col min="11773" max="11774" width="38.7109375" customWidth="1"/>
    <col min="11775" max="11775" width="15" bestFit="1" customWidth="1"/>
    <col min="11776" max="11776" width="14.5703125" customWidth="1"/>
    <col min="11777" max="11777" width="16.85546875" customWidth="1"/>
    <col min="11778" max="11778" width="10.5703125" bestFit="1" customWidth="1"/>
    <col min="11781" max="11781" width="10" bestFit="1" customWidth="1"/>
    <col min="12022" max="12022" width="4.42578125" bestFit="1" customWidth="1"/>
    <col min="12023" max="12023" width="63.28515625" bestFit="1" customWidth="1"/>
    <col min="12024" max="12024" width="11.42578125" bestFit="1" customWidth="1"/>
    <col min="12025" max="12025" width="74.5703125" bestFit="1" customWidth="1"/>
    <col min="12026" max="12026" width="27.42578125" customWidth="1"/>
    <col min="12027" max="12027" width="30.140625" bestFit="1" customWidth="1"/>
    <col min="12028" max="12028" width="24.140625" customWidth="1"/>
    <col min="12029" max="12030" width="38.7109375" customWidth="1"/>
    <col min="12031" max="12031" width="15" bestFit="1" customWidth="1"/>
    <col min="12032" max="12032" width="14.5703125" customWidth="1"/>
    <col min="12033" max="12033" width="16.85546875" customWidth="1"/>
    <col min="12034" max="12034" width="10.5703125" bestFit="1" customWidth="1"/>
    <col min="12037" max="12037" width="10" bestFit="1" customWidth="1"/>
    <col min="12278" max="12278" width="4.42578125" bestFit="1" customWidth="1"/>
    <col min="12279" max="12279" width="63.28515625" bestFit="1" customWidth="1"/>
    <col min="12280" max="12280" width="11.42578125" bestFit="1" customWidth="1"/>
    <col min="12281" max="12281" width="74.5703125" bestFit="1" customWidth="1"/>
    <col min="12282" max="12282" width="27.42578125" customWidth="1"/>
    <col min="12283" max="12283" width="30.140625" bestFit="1" customWidth="1"/>
    <col min="12284" max="12284" width="24.140625" customWidth="1"/>
    <col min="12285" max="12286" width="38.7109375" customWidth="1"/>
    <col min="12287" max="12287" width="15" bestFit="1" customWidth="1"/>
    <col min="12288" max="12288" width="14.5703125" customWidth="1"/>
    <col min="12289" max="12289" width="16.85546875" customWidth="1"/>
    <col min="12290" max="12290" width="10.5703125" bestFit="1" customWidth="1"/>
    <col min="12293" max="12293" width="10" bestFit="1" customWidth="1"/>
    <col min="12534" max="12534" width="4.42578125" bestFit="1" customWidth="1"/>
    <col min="12535" max="12535" width="63.28515625" bestFit="1" customWidth="1"/>
    <col min="12536" max="12536" width="11.42578125" bestFit="1" customWidth="1"/>
    <col min="12537" max="12537" width="74.5703125" bestFit="1" customWidth="1"/>
    <col min="12538" max="12538" width="27.42578125" customWidth="1"/>
    <col min="12539" max="12539" width="30.140625" bestFit="1" customWidth="1"/>
    <col min="12540" max="12540" width="24.140625" customWidth="1"/>
    <col min="12541" max="12542" width="38.7109375" customWidth="1"/>
    <col min="12543" max="12543" width="15" bestFit="1" customWidth="1"/>
    <col min="12544" max="12544" width="14.5703125" customWidth="1"/>
    <col min="12545" max="12545" width="16.85546875" customWidth="1"/>
    <col min="12546" max="12546" width="10.5703125" bestFit="1" customWidth="1"/>
    <col min="12549" max="12549" width="10" bestFit="1" customWidth="1"/>
    <col min="12790" max="12790" width="4.42578125" bestFit="1" customWidth="1"/>
    <col min="12791" max="12791" width="63.28515625" bestFit="1" customWidth="1"/>
    <col min="12792" max="12792" width="11.42578125" bestFit="1" customWidth="1"/>
    <col min="12793" max="12793" width="74.5703125" bestFit="1" customWidth="1"/>
    <col min="12794" max="12794" width="27.42578125" customWidth="1"/>
    <col min="12795" max="12795" width="30.140625" bestFit="1" customWidth="1"/>
    <col min="12796" max="12796" width="24.140625" customWidth="1"/>
    <col min="12797" max="12798" width="38.7109375" customWidth="1"/>
    <col min="12799" max="12799" width="15" bestFit="1" customWidth="1"/>
    <col min="12800" max="12800" width="14.5703125" customWidth="1"/>
    <col min="12801" max="12801" width="16.85546875" customWidth="1"/>
    <col min="12802" max="12802" width="10.5703125" bestFit="1" customWidth="1"/>
    <col min="12805" max="12805" width="10" bestFit="1" customWidth="1"/>
    <col min="13046" max="13046" width="4.42578125" bestFit="1" customWidth="1"/>
    <col min="13047" max="13047" width="63.28515625" bestFit="1" customWidth="1"/>
    <col min="13048" max="13048" width="11.42578125" bestFit="1" customWidth="1"/>
    <col min="13049" max="13049" width="74.5703125" bestFit="1" customWidth="1"/>
    <col min="13050" max="13050" width="27.42578125" customWidth="1"/>
    <col min="13051" max="13051" width="30.140625" bestFit="1" customWidth="1"/>
    <col min="13052" max="13052" width="24.140625" customWidth="1"/>
    <col min="13053" max="13054" width="38.7109375" customWidth="1"/>
    <col min="13055" max="13055" width="15" bestFit="1" customWidth="1"/>
    <col min="13056" max="13056" width="14.5703125" customWidth="1"/>
    <col min="13057" max="13057" width="16.85546875" customWidth="1"/>
    <col min="13058" max="13058" width="10.5703125" bestFit="1" customWidth="1"/>
    <col min="13061" max="13061" width="10" bestFit="1" customWidth="1"/>
    <col min="13302" max="13302" width="4.42578125" bestFit="1" customWidth="1"/>
    <col min="13303" max="13303" width="63.28515625" bestFit="1" customWidth="1"/>
    <col min="13304" max="13304" width="11.42578125" bestFit="1" customWidth="1"/>
    <col min="13305" max="13305" width="74.5703125" bestFit="1" customWidth="1"/>
    <col min="13306" max="13306" width="27.42578125" customWidth="1"/>
    <col min="13307" max="13307" width="30.140625" bestFit="1" customWidth="1"/>
    <col min="13308" max="13308" width="24.140625" customWidth="1"/>
    <col min="13309" max="13310" width="38.7109375" customWidth="1"/>
    <col min="13311" max="13311" width="15" bestFit="1" customWidth="1"/>
    <col min="13312" max="13312" width="14.5703125" customWidth="1"/>
    <col min="13313" max="13313" width="16.85546875" customWidth="1"/>
    <col min="13314" max="13314" width="10.5703125" bestFit="1" customWidth="1"/>
    <col min="13317" max="13317" width="10" bestFit="1" customWidth="1"/>
    <col min="13558" max="13558" width="4.42578125" bestFit="1" customWidth="1"/>
    <col min="13559" max="13559" width="63.28515625" bestFit="1" customWidth="1"/>
    <col min="13560" max="13560" width="11.42578125" bestFit="1" customWidth="1"/>
    <col min="13561" max="13561" width="74.5703125" bestFit="1" customWidth="1"/>
    <col min="13562" max="13562" width="27.42578125" customWidth="1"/>
    <col min="13563" max="13563" width="30.140625" bestFit="1" customWidth="1"/>
    <col min="13564" max="13564" width="24.140625" customWidth="1"/>
    <col min="13565" max="13566" width="38.7109375" customWidth="1"/>
    <col min="13567" max="13567" width="15" bestFit="1" customWidth="1"/>
    <col min="13568" max="13568" width="14.5703125" customWidth="1"/>
    <col min="13569" max="13569" width="16.85546875" customWidth="1"/>
    <col min="13570" max="13570" width="10.5703125" bestFit="1" customWidth="1"/>
    <col min="13573" max="13573" width="10" bestFit="1" customWidth="1"/>
    <col min="13814" max="13814" width="4.42578125" bestFit="1" customWidth="1"/>
    <col min="13815" max="13815" width="63.28515625" bestFit="1" customWidth="1"/>
    <col min="13816" max="13816" width="11.42578125" bestFit="1" customWidth="1"/>
    <col min="13817" max="13817" width="74.5703125" bestFit="1" customWidth="1"/>
    <col min="13818" max="13818" width="27.42578125" customWidth="1"/>
    <col min="13819" max="13819" width="30.140625" bestFit="1" customWidth="1"/>
    <col min="13820" max="13820" width="24.140625" customWidth="1"/>
    <col min="13821" max="13822" width="38.7109375" customWidth="1"/>
    <col min="13823" max="13823" width="15" bestFit="1" customWidth="1"/>
    <col min="13824" max="13824" width="14.5703125" customWidth="1"/>
    <col min="13825" max="13825" width="16.85546875" customWidth="1"/>
    <col min="13826" max="13826" width="10.5703125" bestFit="1" customWidth="1"/>
    <col min="13829" max="13829" width="10" bestFit="1" customWidth="1"/>
    <col min="14070" max="14070" width="4.42578125" bestFit="1" customWidth="1"/>
    <col min="14071" max="14071" width="63.28515625" bestFit="1" customWidth="1"/>
    <col min="14072" max="14072" width="11.42578125" bestFit="1" customWidth="1"/>
    <col min="14073" max="14073" width="74.5703125" bestFit="1" customWidth="1"/>
    <col min="14074" max="14074" width="27.42578125" customWidth="1"/>
    <col min="14075" max="14075" width="30.140625" bestFit="1" customWidth="1"/>
    <col min="14076" max="14076" width="24.140625" customWidth="1"/>
    <col min="14077" max="14078" width="38.7109375" customWidth="1"/>
    <col min="14079" max="14079" width="15" bestFit="1" customWidth="1"/>
    <col min="14080" max="14080" width="14.5703125" customWidth="1"/>
    <col min="14081" max="14081" width="16.85546875" customWidth="1"/>
    <col min="14082" max="14082" width="10.5703125" bestFit="1" customWidth="1"/>
    <col min="14085" max="14085" width="10" bestFit="1" customWidth="1"/>
    <col min="14326" max="14326" width="4.42578125" bestFit="1" customWidth="1"/>
    <col min="14327" max="14327" width="63.28515625" bestFit="1" customWidth="1"/>
    <col min="14328" max="14328" width="11.42578125" bestFit="1" customWidth="1"/>
    <col min="14329" max="14329" width="74.5703125" bestFit="1" customWidth="1"/>
    <col min="14330" max="14330" width="27.42578125" customWidth="1"/>
    <col min="14331" max="14331" width="30.140625" bestFit="1" customWidth="1"/>
    <col min="14332" max="14332" width="24.140625" customWidth="1"/>
    <col min="14333" max="14334" width="38.7109375" customWidth="1"/>
    <col min="14335" max="14335" width="15" bestFit="1" customWidth="1"/>
    <col min="14336" max="14336" width="14.5703125" customWidth="1"/>
    <col min="14337" max="14337" width="16.85546875" customWidth="1"/>
    <col min="14338" max="14338" width="10.5703125" bestFit="1" customWidth="1"/>
    <col min="14341" max="14341" width="10" bestFit="1" customWidth="1"/>
    <col min="14582" max="14582" width="4.42578125" bestFit="1" customWidth="1"/>
    <col min="14583" max="14583" width="63.28515625" bestFit="1" customWidth="1"/>
    <col min="14584" max="14584" width="11.42578125" bestFit="1" customWidth="1"/>
    <col min="14585" max="14585" width="74.5703125" bestFit="1" customWidth="1"/>
    <col min="14586" max="14586" width="27.42578125" customWidth="1"/>
    <col min="14587" max="14587" width="30.140625" bestFit="1" customWidth="1"/>
    <col min="14588" max="14588" width="24.140625" customWidth="1"/>
    <col min="14589" max="14590" width="38.7109375" customWidth="1"/>
    <col min="14591" max="14591" width="15" bestFit="1" customWidth="1"/>
    <col min="14592" max="14592" width="14.5703125" customWidth="1"/>
    <col min="14593" max="14593" width="16.85546875" customWidth="1"/>
    <col min="14594" max="14594" width="10.5703125" bestFit="1" customWidth="1"/>
    <col min="14597" max="14597" width="10" bestFit="1" customWidth="1"/>
    <col min="14838" max="14838" width="4.42578125" bestFit="1" customWidth="1"/>
    <col min="14839" max="14839" width="63.28515625" bestFit="1" customWidth="1"/>
    <col min="14840" max="14840" width="11.42578125" bestFit="1" customWidth="1"/>
    <col min="14841" max="14841" width="74.5703125" bestFit="1" customWidth="1"/>
    <col min="14842" max="14842" width="27.42578125" customWidth="1"/>
    <col min="14843" max="14843" width="30.140625" bestFit="1" customWidth="1"/>
    <col min="14844" max="14844" width="24.140625" customWidth="1"/>
    <col min="14845" max="14846" width="38.7109375" customWidth="1"/>
    <col min="14847" max="14847" width="15" bestFit="1" customWidth="1"/>
    <col min="14848" max="14848" width="14.5703125" customWidth="1"/>
    <col min="14849" max="14849" width="16.85546875" customWidth="1"/>
    <col min="14850" max="14850" width="10.5703125" bestFit="1" customWidth="1"/>
    <col min="14853" max="14853" width="10" bestFit="1" customWidth="1"/>
    <col min="15094" max="15094" width="4.42578125" bestFit="1" customWidth="1"/>
    <col min="15095" max="15095" width="63.28515625" bestFit="1" customWidth="1"/>
    <col min="15096" max="15096" width="11.42578125" bestFit="1" customWidth="1"/>
    <col min="15097" max="15097" width="74.5703125" bestFit="1" customWidth="1"/>
    <col min="15098" max="15098" width="27.42578125" customWidth="1"/>
    <col min="15099" max="15099" width="30.140625" bestFit="1" customWidth="1"/>
    <col min="15100" max="15100" width="24.140625" customWidth="1"/>
    <col min="15101" max="15102" width="38.7109375" customWidth="1"/>
    <col min="15103" max="15103" width="15" bestFit="1" customWidth="1"/>
    <col min="15104" max="15104" width="14.5703125" customWidth="1"/>
    <col min="15105" max="15105" width="16.85546875" customWidth="1"/>
    <col min="15106" max="15106" width="10.5703125" bestFit="1" customWidth="1"/>
    <col min="15109" max="15109" width="10" bestFit="1" customWidth="1"/>
    <col min="15350" max="15350" width="4.42578125" bestFit="1" customWidth="1"/>
    <col min="15351" max="15351" width="63.28515625" bestFit="1" customWidth="1"/>
    <col min="15352" max="15352" width="11.42578125" bestFit="1" customWidth="1"/>
    <col min="15353" max="15353" width="74.5703125" bestFit="1" customWidth="1"/>
    <col min="15354" max="15354" width="27.42578125" customWidth="1"/>
    <col min="15355" max="15355" width="30.140625" bestFit="1" customWidth="1"/>
    <col min="15356" max="15356" width="24.140625" customWidth="1"/>
    <col min="15357" max="15358" width="38.7109375" customWidth="1"/>
    <col min="15359" max="15359" width="15" bestFit="1" customWidth="1"/>
    <col min="15360" max="15360" width="14.5703125" customWidth="1"/>
    <col min="15361" max="15361" width="16.85546875" customWidth="1"/>
    <col min="15362" max="15362" width="10.5703125" bestFit="1" customWidth="1"/>
    <col min="15365" max="15365" width="10" bestFit="1" customWidth="1"/>
    <col min="15606" max="15606" width="4.42578125" bestFit="1" customWidth="1"/>
    <col min="15607" max="15607" width="63.28515625" bestFit="1" customWidth="1"/>
    <col min="15608" max="15608" width="11.42578125" bestFit="1" customWidth="1"/>
    <col min="15609" max="15609" width="74.5703125" bestFit="1" customWidth="1"/>
    <col min="15610" max="15610" width="27.42578125" customWidth="1"/>
    <col min="15611" max="15611" width="30.140625" bestFit="1" customWidth="1"/>
    <col min="15612" max="15612" width="24.140625" customWidth="1"/>
    <col min="15613" max="15614" width="38.7109375" customWidth="1"/>
    <col min="15615" max="15615" width="15" bestFit="1" customWidth="1"/>
    <col min="15616" max="15616" width="14.5703125" customWidth="1"/>
    <col min="15617" max="15617" width="16.85546875" customWidth="1"/>
    <col min="15618" max="15618" width="10.5703125" bestFit="1" customWidth="1"/>
    <col min="15621" max="15621" width="10" bestFit="1" customWidth="1"/>
    <col min="15862" max="15862" width="4.42578125" bestFit="1" customWidth="1"/>
    <col min="15863" max="15863" width="63.28515625" bestFit="1" customWidth="1"/>
    <col min="15864" max="15864" width="11.42578125" bestFit="1" customWidth="1"/>
    <col min="15865" max="15865" width="74.5703125" bestFit="1" customWidth="1"/>
    <col min="15866" max="15866" width="27.42578125" customWidth="1"/>
    <col min="15867" max="15867" width="30.140625" bestFit="1" customWidth="1"/>
    <col min="15868" max="15868" width="24.140625" customWidth="1"/>
    <col min="15869" max="15870" width="38.7109375" customWidth="1"/>
    <col min="15871" max="15871" width="15" bestFit="1" customWidth="1"/>
    <col min="15872" max="15872" width="14.5703125" customWidth="1"/>
    <col min="15873" max="15873" width="16.85546875" customWidth="1"/>
    <col min="15874" max="15874" width="10.5703125" bestFit="1" customWidth="1"/>
    <col min="15877" max="15877" width="10" bestFit="1" customWidth="1"/>
    <col min="16118" max="16118" width="4.42578125" bestFit="1" customWidth="1"/>
    <col min="16119" max="16119" width="63.28515625" bestFit="1" customWidth="1"/>
    <col min="16120" max="16120" width="11.42578125" bestFit="1" customWidth="1"/>
    <col min="16121" max="16121" width="74.5703125" bestFit="1" customWidth="1"/>
    <col min="16122" max="16122" width="27.42578125" customWidth="1"/>
    <col min="16123" max="16123" width="30.140625" bestFit="1" customWidth="1"/>
    <col min="16124" max="16124" width="24.140625" customWidth="1"/>
    <col min="16125" max="16126" width="38.7109375" customWidth="1"/>
    <col min="16127" max="16127" width="15" bestFit="1" customWidth="1"/>
    <col min="16128" max="16128" width="14.5703125" customWidth="1"/>
    <col min="16129" max="16129" width="16.85546875" customWidth="1"/>
    <col min="16130" max="16130" width="10.5703125" bestFit="1" customWidth="1"/>
    <col min="16133" max="16133" width="10" bestFit="1" customWidth="1"/>
  </cols>
  <sheetData>
    <row r="1" spans="1:7" x14ac:dyDescent="0.25">
      <c r="A1" s="16" t="s">
        <v>78</v>
      </c>
      <c r="B1" s="17"/>
      <c r="C1" s="1"/>
      <c r="D1" s="1"/>
      <c r="E1" s="4"/>
      <c r="F1" s="1"/>
      <c r="G1" s="1"/>
    </row>
    <row r="2" spans="1:7" x14ac:dyDescent="0.25">
      <c r="A2" s="1"/>
      <c r="B2" s="17"/>
      <c r="C2" s="1"/>
      <c r="D2" s="1"/>
      <c r="E2" s="4"/>
      <c r="F2" s="1"/>
      <c r="G2" s="1"/>
    </row>
    <row r="3" spans="1:7" x14ac:dyDescent="0.25">
      <c r="A3" s="40" t="s">
        <v>0</v>
      </c>
      <c r="B3" s="41" t="s">
        <v>79</v>
      </c>
      <c r="C3" s="41"/>
      <c r="D3" s="41"/>
      <c r="E3" s="42" t="s">
        <v>80</v>
      </c>
      <c r="F3" s="40" t="s">
        <v>81</v>
      </c>
      <c r="G3" s="40"/>
    </row>
    <row r="4" spans="1:7" x14ac:dyDescent="0.25">
      <c r="A4" s="40"/>
      <c r="B4" s="18" t="s">
        <v>82</v>
      </c>
      <c r="C4" s="19" t="s">
        <v>3</v>
      </c>
      <c r="D4" s="20" t="s">
        <v>83</v>
      </c>
      <c r="E4" s="42"/>
      <c r="F4" s="20" t="s">
        <v>1</v>
      </c>
      <c r="G4" s="20" t="s">
        <v>2</v>
      </c>
    </row>
    <row r="5" spans="1:7" x14ac:dyDescent="0.25">
      <c r="A5" s="29">
        <v>1</v>
      </c>
      <c r="B5" s="7" t="s">
        <v>7</v>
      </c>
      <c r="C5" s="8">
        <v>7103381678</v>
      </c>
      <c r="D5" s="9" t="s">
        <v>9</v>
      </c>
      <c r="E5" s="36">
        <v>900000</v>
      </c>
      <c r="F5" s="5" t="s">
        <v>121</v>
      </c>
      <c r="G5" s="6" t="s">
        <v>8</v>
      </c>
    </row>
    <row r="6" spans="1:7" x14ac:dyDescent="0.25">
      <c r="A6" s="29">
        <v>2</v>
      </c>
      <c r="B6" s="7" t="s">
        <v>12</v>
      </c>
      <c r="C6" s="8" t="s">
        <v>13</v>
      </c>
      <c r="D6" s="9" t="s">
        <v>14</v>
      </c>
      <c r="E6" s="36">
        <v>150000</v>
      </c>
      <c r="F6" s="5" t="s">
        <v>10</v>
      </c>
      <c r="G6" s="6" t="s">
        <v>11</v>
      </c>
    </row>
    <row r="7" spans="1:7" x14ac:dyDescent="0.25">
      <c r="A7" s="29">
        <v>3</v>
      </c>
      <c r="B7" s="7" t="s">
        <v>7</v>
      </c>
      <c r="C7" s="8" t="s">
        <v>16</v>
      </c>
      <c r="D7" s="9" t="s">
        <v>17</v>
      </c>
      <c r="E7" s="36">
        <v>300000</v>
      </c>
      <c r="F7" s="6" t="s">
        <v>120</v>
      </c>
      <c r="G7" s="6" t="s">
        <v>15</v>
      </c>
    </row>
    <row r="8" spans="1:7" x14ac:dyDescent="0.25">
      <c r="A8" s="29">
        <v>4</v>
      </c>
      <c r="B8" s="10" t="s">
        <v>6</v>
      </c>
      <c r="C8" s="11" t="s">
        <v>19</v>
      </c>
      <c r="D8" s="12" t="s">
        <v>20</v>
      </c>
      <c r="E8" s="36">
        <v>330000</v>
      </c>
      <c r="F8" s="6" t="s">
        <v>119</v>
      </c>
      <c r="G8" s="6" t="s">
        <v>18</v>
      </c>
    </row>
    <row r="9" spans="1:7" x14ac:dyDescent="0.25">
      <c r="A9" s="29">
        <v>5</v>
      </c>
      <c r="B9" s="10" t="s">
        <v>22</v>
      </c>
      <c r="C9" s="8" t="s">
        <v>23</v>
      </c>
      <c r="D9" s="9" t="s">
        <v>24</v>
      </c>
      <c r="E9" s="36">
        <v>500000</v>
      </c>
      <c r="F9" s="5" t="s">
        <v>118</v>
      </c>
      <c r="G9" s="6" t="s">
        <v>21</v>
      </c>
    </row>
    <row r="10" spans="1:7" x14ac:dyDescent="0.25">
      <c r="A10" s="29">
        <v>6</v>
      </c>
      <c r="B10" s="10" t="s">
        <v>4</v>
      </c>
      <c r="C10" s="11" t="s">
        <v>26</v>
      </c>
      <c r="D10" s="12" t="s">
        <v>27</v>
      </c>
      <c r="E10" s="36">
        <v>2400000</v>
      </c>
      <c r="F10" s="6" t="s">
        <v>122</v>
      </c>
      <c r="G10" s="6" t="s">
        <v>25</v>
      </c>
    </row>
    <row r="11" spans="1:7" x14ac:dyDescent="0.25">
      <c r="A11" s="29">
        <v>7</v>
      </c>
      <c r="B11" s="10" t="s">
        <v>6</v>
      </c>
      <c r="C11" s="11" t="s">
        <v>29</v>
      </c>
      <c r="D11" s="12" t="s">
        <v>30</v>
      </c>
      <c r="E11" s="36">
        <v>2300000</v>
      </c>
      <c r="F11" s="6" t="s">
        <v>117</v>
      </c>
      <c r="G11" s="6" t="s">
        <v>28</v>
      </c>
    </row>
    <row r="12" spans="1:7" x14ac:dyDescent="0.25">
      <c r="A12" s="29">
        <v>8</v>
      </c>
      <c r="B12" s="10" t="s">
        <v>6</v>
      </c>
      <c r="C12" s="8" t="s">
        <v>32</v>
      </c>
      <c r="D12" s="9" t="s">
        <v>33</v>
      </c>
      <c r="E12" s="36">
        <v>382500</v>
      </c>
      <c r="F12" s="6" t="s">
        <v>116</v>
      </c>
      <c r="G12" s="6" t="s">
        <v>31</v>
      </c>
    </row>
    <row r="13" spans="1:7" x14ac:dyDescent="0.25">
      <c r="A13" s="29">
        <v>9</v>
      </c>
      <c r="B13" s="10" t="s">
        <v>4</v>
      </c>
      <c r="C13" s="13" t="s">
        <v>35</v>
      </c>
      <c r="D13" s="12" t="s">
        <v>36</v>
      </c>
      <c r="E13" s="36">
        <v>900000</v>
      </c>
      <c r="F13" s="6" t="s">
        <v>115</v>
      </c>
      <c r="G13" s="6" t="s">
        <v>34</v>
      </c>
    </row>
    <row r="14" spans="1:7" x14ac:dyDescent="0.25">
      <c r="A14" s="29">
        <v>10</v>
      </c>
      <c r="B14" s="34" t="s">
        <v>123</v>
      </c>
      <c r="C14" s="31" t="s">
        <v>124</v>
      </c>
      <c r="D14" s="35" t="s">
        <v>125</v>
      </c>
      <c r="E14" s="36">
        <v>5000000</v>
      </c>
      <c r="F14" s="6" t="s">
        <v>114</v>
      </c>
      <c r="G14" s="6" t="s">
        <v>37</v>
      </c>
    </row>
    <row r="15" spans="1:7" x14ac:dyDescent="0.25">
      <c r="A15" s="29">
        <v>11</v>
      </c>
      <c r="B15" s="29" t="s">
        <v>6</v>
      </c>
      <c r="C15" s="31">
        <v>7610123001</v>
      </c>
      <c r="D15" s="29" t="s">
        <v>39</v>
      </c>
      <c r="E15" s="58">
        <v>117500</v>
      </c>
      <c r="F15" s="6" t="s">
        <v>95</v>
      </c>
      <c r="G15" s="30" t="s">
        <v>38</v>
      </c>
    </row>
    <row r="16" spans="1:7" x14ac:dyDescent="0.25">
      <c r="A16" s="29">
        <v>12</v>
      </c>
      <c r="B16" s="29" t="s">
        <v>6</v>
      </c>
      <c r="C16" s="31">
        <v>4140500904</v>
      </c>
      <c r="D16" s="29" t="s">
        <v>41</v>
      </c>
      <c r="E16" s="58">
        <v>59100</v>
      </c>
      <c r="F16" s="6" t="s">
        <v>96</v>
      </c>
      <c r="G16" s="30" t="s">
        <v>40</v>
      </c>
    </row>
    <row r="17" spans="1:7" x14ac:dyDescent="0.25">
      <c r="A17" s="29">
        <v>13</v>
      </c>
      <c r="B17" s="29" t="s">
        <v>6</v>
      </c>
      <c r="C17" s="31">
        <v>7550160506</v>
      </c>
      <c r="D17" s="29" t="s">
        <v>43</v>
      </c>
      <c r="E17" s="58">
        <v>352500</v>
      </c>
      <c r="F17" s="6" t="s">
        <v>97</v>
      </c>
      <c r="G17" s="30" t="s">
        <v>42</v>
      </c>
    </row>
    <row r="18" spans="1:7" x14ac:dyDescent="0.25">
      <c r="A18" s="29">
        <v>14</v>
      </c>
      <c r="B18" s="29" t="s">
        <v>6</v>
      </c>
      <c r="C18" s="32" t="s">
        <v>45</v>
      </c>
      <c r="D18" s="29" t="s">
        <v>46</v>
      </c>
      <c r="E18" s="58">
        <v>246000</v>
      </c>
      <c r="F18" s="6" t="s">
        <v>98</v>
      </c>
      <c r="G18" s="30" t="s">
        <v>44</v>
      </c>
    </row>
    <row r="19" spans="1:7" x14ac:dyDescent="0.25">
      <c r="A19" s="29">
        <v>15</v>
      </c>
      <c r="B19" s="29" t="s">
        <v>22</v>
      </c>
      <c r="C19" s="32" t="s">
        <v>48</v>
      </c>
      <c r="D19" s="29" t="s">
        <v>49</v>
      </c>
      <c r="E19" s="58">
        <v>117500</v>
      </c>
      <c r="F19" s="6" t="s">
        <v>99</v>
      </c>
      <c r="G19" s="30" t="s">
        <v>47</v>
      </c>
    </row>
    <row r="20" spans="1:7" x14ac:dyDescent="0.25">
      <c r="A20" s="29">
        <v>16</v>
      </c>
      <c r="B20" s="29" t="s">
        <v>4</v>
      </c>
      <c r="C20" s="32" t="s">
        <v>51</v>
      </c>
      <c r="D20" s="29" t="s">
        <v>52</v>
      </c>
      <c r="E20" s="58">
        <v>117500</v>
      </c>
      <c r="F20" s="6" t="s">
        <v>100</v>
      </c>
      <c r="G20" s="30" t="s">
        <v>50</v>
      </c>
    </row>
    <row r="21" spans="1:7" x14ac:dyDescent="0.25">
      <c r="A21" s="29">
        <v>17</v>
      </c>
      <c r="B21" s="29" t="s">
        <v>6</v>
      </c>
      <c r="C21" s="31">
        <v>1652536616</v>
      </c>
      <c r="D21" s="29" t="s">
        <v>54</v>
      </c>
      <c r="E21" s="58">
        <v>117500</v>
      </c>
      <c r="F21" s="6" t="s">
        <v>101</v>
      </c>
      <c r="G21" s="30" t="s">
        <v>53</v>
      </c>
    </row>
    <row r="22" spans="1:7" x14ac:dyDescent="0.25">
      <c r="A22" s="29">
        <v>18</v>
      </c>
      <c r="B22" s="29" t="s">
        <v>56</v>
      </c>
      <c r="C22" s="31" t="s">
        <v>91</v>
      </c>
      <c r="D22" s="28" t="s">
        <v>57</v>
      </c>
      <c r="E22" s="58">
        <v>53000</v>
      </c>
      <c r="F22" s="6" t="s">
        <v>102</v>
      </c>
      <c r="G22" s="30" t="s">
        <v>55</v>
      </c>
    </row>
    <row r="23" spans="1:7" x14ac:dyDescent="0.25">
      <c r="A23" s="29">
        <v>19</v>
      </c>
      <c r="B23" s="29" t="s">
        <v>6</v>
      </c>
      <c r="C23" s="31">
        <v>3990155134</v>
      </c>
      <c r="D23" s="29" t="s">
        <v>59</v>
      </c>
      <c r="E23" s="58">
        <v>516000</v>
      </c>
      <c r="F23" s="6" t="s">
        <v>103</v>
      </c>
      <c r="G23" s="30" t="s">
        <v>58</v>
      </c>
    </row>
    <row r="24" spans="1:7" x14ac:dyDescent="0.25">
      <c r="A24" s="29">
        <v>20</v>
      </c>
      <c r="B24" s="29" t="s">
        <v>5</v>
      </c>
      <c r="C24" s="31" t="s">
        <v>92</v>
      </c>
      <c r="D24" s="28" t="s">
        <v>60</v>
      </c>
      <c r="E24" s="58">
        <v>881250</v>
      </c>
      <c r="F24" s="6" t="s">
        <v>105</v>
      </c>
      <c r="G24" s="30" t="s">
        <v>104</v>
      </c>
    </row>
    <row r="25" spans="1:7" x14ac:dyDescent="0.25">
      <c r="A25" s="29">
        <v>21</v>
      </c>
      <c r="B25" s="29" t="s">
        <v>5</v>
      </c>
      <c r="C25" s="33" t="s">
        <v>62</v>
      </c>
      <c r="D25" s="29" t="s">
        <v>63</v>
      </c>
      <c r="E25" s="58">
        <v>117500</v>
      </c>
      <c r="F25" s="6" t="s">
        <v>106</v>
      </c>
      <c r="G25" s="30" t="s">
        <v>61</v>
      </c>
    </row>
    <row r="26" spans="1:7" x14ac:dyDescent="0.25">
      <c r="A26" s="29">
        <v>22</v>
      </c>
      <c r="B26" s="29" t="s">
        <v>6</v>
      </c>
      <c r="C26" s="31">
        <v>7621125790</v>
      </c>
      <c r="D26" s="29" t="s">
        <v>65</v>
      </c>
      <c r="E26" s="58">
        <v>443250</v>
      </c>
      <c r="F26" s="6" t="s">
        <v>107</v>
      </c>
      <c r="G26" s="30" t="s">
        <v>64</v>
      </c>
    </row>
    <row r="27" spans="1:7" x14ac:dyDescent="0.25">
      <c r="A27" s="29">
        <v>23</v>
      </c>
      <c r="B27" s="29" t="s">
        <v>6</v>
      </c>
      <c r="C27" s="31">
        <v>6430113354</v>
      </c>
      <c r="D27" s="29" t="s">
        <v>67</v>
      </c>
      <c r="E27" s="58">
        <v>82000</v>
      </c>
      <c r="F27" s="6" t="s">
        <v>108</v>
      </c>
      <c r="G27" s="30" t="s">
        <v>66</v>
      </c>
    </row>
    <row r="28" spans="1:7" x14ac:dyDescent="0.25">
      <c r="A28" s="29">
        <v>24</v>
      </c>
      <c r="B28" s="29" t="s">
        <v>6</v>
      </c>
      <c r="C28" s="31">
        <v>3450288674</v>
      </c>
      <c r="D28" s="29" t="s">
        <v>69</v>
      </c>
      <c r="E28" s="58">
        <v>117500</v>
      </c>
      <c r="F28" s="6" t="s">
        <v>109</v>
      </c>
      <c r="G28" s="30" t="s">
        <v>68</v>
      </c>
    </row>
    <row r="29" spans="1:7" x14ac:dyDescent="0.25">
      <c r="A29" s="29">
        <v>25</v>
      </c>
      <c r="B29" s="29" t="s">
        <v>5</v>
      </c>
      <c r="C29" s="31" t="s">
        <v>93</v>
      </c>
      <c r="D29" s="28" t="s">
        <v>71</v>
      </c>
      <c r="E29" s="58">
        <v>53700</v>
      </c>
      <c r="F29" s="6" t="s">
        <v>110</v>
      </c>
      <c r="G29" s="30" t="s">
        <v>70</v>
      </c>
    </row>
    <row r="30" spans="1:7" x14ac:dyDescent="0.25">
      <c r="A30" s="29">
        <v>26</v>
      </c>
      <c r="B30" s="29" t="s">
        <v>5</v>
      </c>
      <c r="C30" s="31" t="s">
        <v>94</v>
      </c>
      <c r="D30" s="28" t="s">
        <v>73</v>
      </c>
      <c r="E30" s="58">
        <v>177300</v>
      </c>
      <c r="F30" s="6" t="s">
        <v>111</v>
      </c>
      <c r="G30" s="30" t="s">
        <v>72</v>
      </c>
    </row>
    <row r="31" spans="1:7" x14ac:dyDescent="0.25">
      <c r="A31" s="29">
        <v>27</v>
      </c>
      <c r="B31" s="29" t="s">
        <v>6</v>
      </c>
      <c r="C31" s="31">
        <v>5930544801</v>
      </c>
      <c r="D31" s="29" t="s">
        <v>75</v>
      </c>
      <c r="E31" s="58">
        <v>117500</v>
      </c>
      <c r="F31" s="6" t="s">
        <v>112</v>
      </c>
      <c r="G31" s="30" t="s">
        <v>74</v>
      </c>
    </row>
    <row r="32" spans="1:7" x14ac:dyDescent="0.25">
      <c r="A32" s="29">
        <v>28</v>
      </c>
      <c r="B32" s="29" t="s">
        <v>6</v>
      </c>
      <c r="C32" s="31">
        <v>3450101795</v>
      </c>
      <c r="D32" s="29" t="s">
        <v>77</v>
      </c>
      <c r="E32" s="58">
        <v>117500</v>
      </c>
      <c r="F32" s="6" t="s">
        <v>113</v>
      </c>
      <c r="G32" s="29" t="s">
        <v>76</v>
      </c>
    </row>
    <row r="33" spans="1:8" ht="18" x14ac:dyDescent="0.25">
      <c r="A33" s="37" t="s">
        <v>84</v>
      </c>
      <c r="B33" s="38"/>
      <c r="C33" s="38"/>
      <c r="D33" s="39"/>
      <c r="E33" s="21">
        <f>SUM(E5:E32)</f>
        <v>16966600</v>
      </c>
      <c r="F33" s="14"/>
      <c r="G33" s="15"/>
      <c r="H33" s="1"/>
    </row>
    <row r="34" spans="1:8" x14ac:dyDescent="0.25">
      <c r="H34" s="1"/>
    </row>
    <row r="36" spans="1:8" x14ac:dyDescent="0.25">
      <c r="A36" s="22" t="s">
        <v>90</v>
      </c>
      <c r="B36" s="22"/>
      <c r="C36" s="23"/>
      <c r="D36" s="24"/>
      <c r="E36" s="25"/>
    </row>
    <row r="37" spans="1:8" x14ac:dyDescent="0.25">
      <c r="A37" s="22" t="s">
        <v>85</v>
      </c>
      <c r="B37" s="22"/>
      <c r="C37" s="23"/>
      <c r="D37" s="24"/>
      <c r="E37" s="25"/>
    </row>
    <row r="38" spans="1:8" x14ac:dyDescent="0.25">
      <c r="A38" s="26"/>
      <c r="B38" s="22"/>
      <c r="C38" s="23"/>
      <c r="D38" s="24"/>
      <c r="E38" s="25"/>
    </row>
    <row r="39" spans="1:8" x14ac:dyDescent="0.25">
      <c r="A39" s="22" t="s">
        <v>86</v>
      </c>
      <c r="B39" s="22"/>
      <c r="C39" s="23"/>
      <c r="D39" s="24"/>
      <c r="E39" s="25"/>
    </row>
    <row r="40" spans="1:8" x14ac:dyDescent="0.25">
      <c r="A40" s="22" t="s">
        <v>87</v>
      </c>
      <c r="B40" s="22"/>
      <c r="C40" s="23">
        <v>11</v>
      </c>
      <c r="D40" s="24">
        <v>1000</v>
      </c>
      <c r="E40" s="25">
        <f>+D40*C40</f>
        <v>11000</v>
      </c>
    </row>
    <row r="41" spans="1:8" x14ac:dyDescent="0.25">
      <c r="A41" s="22" t="s">
        <v>88</v>
      </c>
      <c r="B41" s="22"/>
      <c r="C41" s="23">
        <v>38</v>
      </c>
      <c r="D41" s="24">
        <v>5000</v>
      </c>
      <c r="E41" s="25">
        <f>+D41*C41</f>
        <v>190000</v>
      </c>
    </row>
    <row r="42" spans="1:8" x14ac:dyDescent="0.25">
      <c r="A42" s="22" t="s">
        <v>89</v>
      </c>
      <c r="B42" s="22"/>
      <c r="C42" s="23">
        <f>+C41+1</f>
        <v>39</v>
      </c>
      <c r="D42" s="24">
        <v>200</v>
      </c>
      <c r="E42" s="25">
        <f>+D42*C42</f>
        <v>7800</v>
      </c>
    </row>
    <row r="43" spans="1:8" x14ac:dyDescent="0.25">
      <c r="A43" s="26"/>
      <c r="B43" s="22"/>
      <c r="C43" s="23"/>
      <c r="D43" s="24"/>
      <c r="E43" s="25">
        <f>+SUM(E40:E42)</f>
        <v>208800</v>
      </c>
    </row>
    <row r="44" spans="1:8" x14ac:dyDescent="0.25">
      <c r="A44" s="26"/>
      <c r="B44" s="22"/>
      <c r="C44" s="23"/>
      <c r="D44" s="24"/>
      <c r="E44" s="27">
        <f>+E43+E33</f>
        <v>17175400</v>
      </c>
    </row>
    <row r="45" spans="1:8" x14ac:dyDescent="0.25">
      <c r="B45"/>
      <c r="E45"/>
    </row>
    <row r="51" spans="2:5" x14ac:dyDescent="0.25">
      <c r="B51"/>
      <c r="E51"/>
    </row>
    <row r="52" spans="2:5" x14ac:dyDescent="0.25">
      <c r="B52"/>
      <c r="E52"/>
    </row>
    <row r="53" spans="2:5" x14ac:dyDescent="0.25">
      <c r="B53"/>
      <c r="E53"/>
    </row>
    <row r="54" spans="2:5" x14ac:dyDescent="0.25">
      <c r="B54"/>
      <c r="E54"/>
    </row>
    <row r="55" spans="2:5" x14ac:dyDescent="0.25">
      <c r="B55"/>
      <c r="E55"/>
    </row>
    <row r="56" spans="2:5" x14ac:dyDescent="0.25">
      <c r="B56"/>
      <c r="E56"/>
    </row>
    <row r="57" spans="2:5" x14ac:dyDescent="0.25">
      <c r="B57"/>
      <c r="E57"/>
    </row>
    <row r="58" spans="2:5" x14ac:dyDescent="0.25">
      <c r="B58"/>
      <c r="E58"/>
    </row>
    <row r="59" spans="2:5" x14ac:dyDescent="0.25">
      <c r="B59"/>
      <c r="E59"/>
    </row>
    <row r="60" spans="2:5" x14ac:dyDescent="0.25">
      <c r="B60"/>
      <c r="E60"/>
    </row>
    <row r="61" spans="2:5" x14ac:dyDescent="0.25">
      <c r="B61"/>
      <c r="E61"/>
    </row>
    <row r="62" spans="2:5" x14ac:dyDescent="0.25">
      <c r="B62"/>
      <c r="E62"/>
    </row>
    <row r="63" spans="2:5" x14ac:dyDescent="0.25">
      <c r="B63"/>
      <c r="E63"/>
    </row>
    <row r="64" spans="2:5" x14ac:dyDescent="0.25">
      <c r="B64"/>
      <c r="E64"/>
    </row>
    <row r="65" spans="2:5" x14ac:dyDescent="0.25">
      <c r="B65"/>
      <c r="E65"/>
    </row>
    <row r="66" spans="2:5" x14ac:dyDescent="0.25">
      <c r="B66"/>
      <c r="E66"/>
    </row>
    <row r="67" spans="2:5" x14ac:dyDescent="0.25">
      <c r="B67"/>
      <c r="E67"/>
    </row>
    <row r="68" spans="2:5" x14ac:dyDescent="0.25">
      <c r="B68"/>
      <c r="E68"/>
    </row>
    <row r="69" spans="2:5" x14ac:dyDescent="0.25">
      <c r="B69"/>
      <c r="E69"/>
    </row>
    <row r="70" spans="2:5" x14ac:dyDescent="0.25">
      <c r="B70"/>
      <c r="E70"/>
    </row>
    <row r="71" spans="2:5" x14ac:dyDescent="0.25">
      <c r="B71"/>
      <c r="E71"/>
    </row>
    <row r="72" spans="2:5" x14ac:dyDescent="0.25">
      <c r="B72"/>
      <c r="E72"/>
    </row>
    <row r="86" spans="2:5" x14ac:dyDescent="0.25">
      <c r="B86"/>
      <c r="E86"/>
    </row>
    <row r="87" spans="2:5" x14ac:dyDescent="0.25">
      <c r="B87"/>
      <c r="E87"/>
    </row>
    <row r="88" spans="2:5" x14ac:dyDescent="0.25">
      <c r="B88"/>
      <c r="E88"/>
    </row>
    <row r="89" spans="2:5" x14ac:dyDescent="0.25">
      <c r="B89"/>
      <c r="E89"/>
    </row>
    <row r="90" spans="2:5" x14ac:dyDescent="0.25">
      <c r="B90"/>
      <c r="E90"/>
    </row>
    <row r="91" spans="2:5" x14ac:dyDescent="0.25">
      <c r="B91"/>
      <c r="E91"/>
    </row>
    <row r="92" spans="2:5" x14ac:dyDescent="0.25">
      <c r="B92"/>
      <c r="E92"/>
    </row>
    <row r="93" spans="2:5" x14ac:dyDescent="0.25">
      <c r="B93"/>
      <c r="E93"/>
    </row>
    <row r="94" spans="2:5" x14ac:dyDescent="0.25">
      <c r="B94"/>
      <c r="E94"/>
    </row>
    <row r="95" spans="2:5" x14ac:dyDescent="0.25">
      <c r="B95"/>
      <c r="E95"/>
    </row>
    <row r="96" spans="2:5" x14ac:dyDescent="0.25">
      <c r="B96"/>
      <c r="E96"/>
    </row>
    <row r="97" spans="2:5" x14ac:dyDescent="0.25">
      <c r="B97"/>
      <c r="E97"/>
    </row>
    <row r="98" spans="2:5" x14ac:dyDescent="0.25">
      <c r="B98"/>
      <c r="E98"/>
    </row>
    <row r="99" spans="2:5" x14ac:dyDescent="0.25">
      <c r="B99"/>
      <c r="E99"/>
    </row>
    <row r="100" spans="2:5" x14ac:dyDescent="0.25">
      <c r="B100"/>
      <c r="E100"/>
    </row>
    <row r="103" spans="2:5" x14ac:dyDescent="0.25">
      <c r="B103"/>
      <c r="E103"/>
    </row>
    <row r="104" spans="2:5" x14ac:dyDescent="0.25">
      <c r="B104"/>
      <c r="E104"/>
    </row>
    <row r="113" spans="2:5" x14ac:dyDescent="0.25">
      <c r="B113"/>
      <c r="E113"/>
    </row>
    <row r="114" spans="2:5" x14ac:dyDescent="0.25">
      <c r="B114"/>
      <c r="E114"/>
    </row>
    <row r="115" spans="2:5" x14ac:dyDescent="0.25">
      <c r="B115"/>
      <c r="E115"/>
    </row>
    <row r="116" spans="2:5" x14ac:dyDescent="0.25">
      <c r="B116"/>
      <c r="E116"/>
    </row>
    <row r="117" spans="2:5" x14ac:dyDescent="0.25">
      <c r="B117"/>
      <c r="E117"/>
    </row>
    <row r="118" spans="2:5" x14ac:dyDescent="0.25">
      <c r="B118"/>
      <c r="E118"/>
    </row>
    <row r="119" spans="2:5" x14ac:dyDescent="0.25">
      <c r="B119"/>
      <c r="E119"/>
    </row>
    <row r="120" spans="2:5" x14ac:dyDescent="0.25">
      <c r="B120"/>
      <c r="E120"/>
    </row>
    <row r="121" spans="2:5" x14ac:dyDescent="0.25">
      <c r="B121"/>
      <c r="E121"/>
    </row>
    <row r="122" spans="2:5" x14ac:dyDescent="0.25">
      <c r="B122"/>
      <c r="E122"/>
    </row>
    <row r="123" spans="2:5" x14ac:dyDescent="0.25">
      <c r="B123"/>
      <c r="E123"/>
    </row>
    <row r="124" spans="2:5" x14ac:dyDescent="0.25">
      <c r="B124"/>
      <c r="E124"/>
    </row>
    <row r="125" spans="2:5" x14ac:dyDescent="0.25">
      <c r="B125"/>
      <c r="E125"/>
    </row>
    <row r="126" spans="2:5" x14ac:dyDescent="0.25">
      <c r="B126"/>
      <c r="E126"/>
    </row>
    <row r="127" spans="2:5" x14ac:dyDescent="0.25">
      <c r="B127"/>
      <c r="E127"/>
    </row>
    <row r="128" spans="2:5" x14ac:dyDescent="0.25">
      <c r="B128"/>
      <c r="E128"/>
    </row>
    <row r="129" spans="2:5" x14ac:dyDescent="0.25">
      <c r="B129"/>
      <c r="E129"/>
    </row>
    <row r="130" spans="2:5" x14ac:dyDescent="0.25">
      <c r="B130"/>
      <c r="E130"/>
    </row>
    <row r="131" spans="2:5" x14ac:dyDescent="0.25">
      <c r="B131"/>
      <c r="E131"/>
    </row>
    <row r="132" spans="2:5" x14ac:dyDescent="0.25">
      <c r="B132"/>
      <c r="E132"/>
    </row>
    <row r="133" spans="2:5" x14ac:dyDescent="0.25">
      <c r="B133"/>
      <c r="E133"/>
    </row>
    <row r="134" spans="2:5" x14ac:dyDescent="0.25">
      <c r="B134"/>
      <c r="E134"/>
    </row>
    <row r="146" spans="2:5" x14ac:dyDescent="0.25">
      <c r="B146"/>
      <c r="E146"/>
    </row>
    <row r="147" spans="2:5" x14ac:dyDescent="0.25">
      <c r="B147"/>
      <c r="E147"/>
    </row>
    <row r="148" spans="2:5" x14ac:dyDescent="0.25">
      <c r="B148"/>
      <c r="E148"/>
    </row>
    <row r="149" spans="2:5" x14ac:dyDescent="0.25">
      <c r="B149"/>
      <c r="E149"/>
    </row>
    <row r="150" spans="2:5" x14ac:dyDescent="0.25">
      <c r="B150"/>
      <c r="E150"/>
    </row>
    <row r="151" spans="2:5" x14ac:dyDescent="0.25">
      <c r="B151"/>
      <c r="E151"/>
    </row>
    <row r="152" spans="2:5" x14ac:dyDescent="0.25">
      <c r="B152"/>
      <c r="E152"/>
    </row>
    <row r="153" spans="2:5" x14ac:dyDescent="0.25">
      <c r="B153"/>
      <c r="E153"/>
    </row>
    <row r="154" spans="2:5" x14ac:dyDescent="0.25">
      <c r="B154"/>
      <c r="E154"/>
    </row>
    <row r="155" spans="2:5" x14ac:dyDescent="0.25">
      <c r="B155"/>
      <c r="E155"/>
    </row>
    <row r="156" spans="2:5" x14ac:dyDescent="0.25">
      <c r="B156"/>
      <c r="E156"/>
    </row>
    <row r="157" spans="2:5" x14ac:dyDescent="0.25">
      <c r="B157"/>
      <c r="E157"/>
    </row>
    <row r="158" spans="2:5" x14ac:dyDescent="0.25">
      <c r="B158"/>
      <c r="E158"/>
    </row>
    <row r="159" spans="2:5" x14ac:dyDescent="0.25">
      <c r="B159"/>
      <c r="E159"/>
    </row>
    <row r="160" spans="2:5" x14ac:dyDescent="0.25">
      <c r="B160"/>
      <c r="E160"/>
    </row>
    <row r="161" spans="2:5" x14ac:dyDescent="0.25">
      <c r="B161"/>
      <c r="E161"/>
    </row>
    <row r="162" spans="2:5" x14ac:dyDescent="0.25">
      <c r="B162"/>
      <c r="E162"/>
    </row>
    <row r="166" spans="2:5" x14ac:dyDescent="0.25">
      <c r="B166"/>
      <c r="E166"/>
    </row>
    <row r="167" spans="2:5" x14ac:dyDescent="0.25">
      <c r="B167"/>
      <c r="E167"/>
    </row>
    <row r="168" spans="2:5" x14ac:dyDescent="0.25">
      <c r="B168"/>
      <c r="E168"/>
    </row>
    <row r="169" spans="2:5" x14ac:dyDescent="0.25">
      <c r="B169"/>
      <c r="E169"/>
    </row>
    <row r="170" spans="2:5" x14ac:dyDescent="0.25">
      <c r="B170"/>
      <c r="E170"/>
    </row>
    <row r="171" spans="2:5" x14ac:dyDescent="0.25">
      <c r="B171"/>
      <c r="E171"/>
    </row>
    <row r="172" spans="2:5" x14ac:dyDescent="0.25">
      <c r="B172"/>
      <c r="E172"/>
    </row>
    <row r="173" spans="2:5" x14ac:dyDescent="0.25">
      <c r="B173"/>
      <c r="E173"/>
    </row>
    <row r="174" spans="2:5" x14ac:dyDescent="0.25">
      <c r="B174"/>
      <c r="E174"/>
    </row>
    <row r="175" spans="2:5" x14ac:dyDescent="0.25">
      <c r="B175"/>
      <c r="E175"/>
    </row>
    <row r="176" spans="2:5" x14ac:dyDescent="0.25">
      <c r="B176"/>
      <c r="E176"/>
    </row>
    <row r="177" spans="2:5" x14ac:dyDescent="0.25">
      <c r="B177"/>
      <c r="E177"/>
    </row>
    <row r="178" spans="2:5" x14ac:dyDescent="0.25">
      <c r="B178"/>
      <c r="E178"/>
    </row>
    <row r="179" spans="2:5" x14ac:dyDescent="0.25">
      <c r="B179"/>
      <c r="E179"/>
    </row>
    <row r="180" spans="2:5" x14ac:dyDescent="0.25">
      <c r="B180"/>
      <c r="E180"/>
    </row>
    <row r="181" spans="2:5" x14ac:dyDescent="0.25">
      <c r="B181"/>
      <c r="E181"/>
    </row>
    <row r="182" spans="2:5" x14ac:dyDescent="0.25">
      <c r="B182"/>
      <c r="E182"/>
    </row>
    <row r="183" spans="2:5" x14ac:dyDescent="0.25">
      <c r="B183"/>
      <c r="E183"/>
    </row>
    <row r="184" spans="2:5" x14ac:dyDescent="0.25">
      <c r="B184"/>
      <c r="E184"/>
    </row>
    <row r="185" spans="2:5" x14ac:dyDescent="0.25">
      <c r="B185"/>
      <c r="E185"/>
    </row>
    <row r="186" spans="2:5" x14ac:dyDescent="0.25">
      <c r="B186"/>
      <c r="E186"/>
    </row>
    <row r="187" spans="2:5" x14ac:dyDescent="0.25">
      <c r="B187"/>
      <c r="E187"/>
    </row>
    <row r="188" spans="2:5" x14ac:dyDescent="0.25">
      <c r="B188"/>
      <c r="E188"/>
    </row>
    <row r="189" spans="2:5" x14ac:dyDescent="0.25">
      <c r="B189"/>
      <c r="E189"/>
    </row>
    <row r="190" spans="2:5" x14ac:dyDescent="0.25">
      <c r="B190"/>
      <c r="E190"/>
    </row>
    <row r="191" spans="2:5" x14ac:dyDescent="0.25">
      <c r="B191"/>
      <c r="E191"/>
    </row>
    <row r="192" spans="2:5" x14ac:dyDescent="0.25">
      <c r="B192"/>
      <c r="E192"/>
    </row>
    <row r="193" spans="2:5" x14ac:dyDescent="0.25">
      <c r="B193"/>
      <c r="E193"/>
    </row>
    <row r="194" spans="2:5" x14ac:dyDescent="0.25">
      <c r="B194"/>
      <c r="E194"/>
    </row>
    <row r="195" spans="2:5" x14ac:dyDescent="0.25">
      <c r="B195"/>
      <c r="E195"/>
    </row>
    <row r="196" spans="2:5" x14ac:dyDescent="0.25">
      <c r="B196"/>
      <c r="E196"/>
    </row>
    <row r="197" spans="2:5" x14ac:dyDescent="0.25">
      <c r="B197"/>
      <c r="E197"/>
    </row>
    <row r="198" spans="2:5" x14ac:dyDescent="0.25">
      <c r="B198"/>
      <c r="E198"/>
    </row>
    <row r="199" spans="2:5" x14ac:dyDescent="0.25">
      <c r="B199"/>
      <c r="E199"/>
    </row>
    <row r="200" spans="2:5" x14ac:dyDescent="0.25">
      <c r="B200"/>
      <c r="E200"/>
    </row>
    <row r="201" spans="2:5" x14ac:dyDescent="0.25">
      <c r="B201"/>
      <c r="E201"/>
    </row>
    <row r="202" spans="2:5" x14ac:dyDescent="0.25">
      <c r="B202"/>
      <c r="E202"/>
    </row>
    <row r="203" spans="2:5" x14ac:dyDescent="0.25">
      <c r="B203"/>
      <c r="E203"/>
    </row>
    <row r="204" spans="2:5" x14ac:dyDescent="0.25">
      <c r="B204"/>
      <c r="E204"/>
    </row>
    <row r="205" spans="2:5" x14ac:dyDescent="0.25">
      <c r="B205"/>
      <c r="E205"/>
    </row>
    <row r="222" spans="2:5" x14ac:dyDescent="0.25">
      <c r="B222"/>
      <c r="E222"/>
    </row>
    <row r="223" spans="2:5" x14ac:dyDescent="0.25">
      <c r="B223"/>
      <c r="E223"/>
    </row>
    <row r="224" spans="2:5" x14ac:dyDescent="0.25">
      <c r="B224"/>
      <c r="E224"/>
    </row>
    <row r="225" spans="2:5" x14ac:dyDescent="0.25">
      <c r="B225"/>
      <c r="E225"/>
    </row>
    <row r="226" spans="2:5" x14ac:dyDescent="0.25">
      <c r="B226"/>
      <c r="E226"/>
    </row>
    <row r="227" spans="2:5" x14ac:dyDescent="0.25">
      <c r="B227"/>
      <c r="E227"/>
    </row>
    <row r="228" spans="2:5" x14ac:dyDescent="0.25">
      <c r="B228"/>
      <c r="E228"/>
    </row>
    <row r="229" spans="2:5" x14ac:dyDescent="0.25">
      <c r="B229"/>
      <c r="E229"/>
    </row>
    <row r="230" spans="2:5" x14ac:dyDescent="0.25">
      <c r="B230"/>
      <c r="E230"/>
    </row>
    <row r="231" spans="2:5" x14ac:dyDescent="0.25">
      <c r="B231"/>
      <c r="E231"/>
    </row>
  </sheetData>
  <mergeCells count="5">
    <mergeCell ref="A3:A4"/>
    <mergeCell ref="B3:D3"/>
    <mergeCell ref="E3:E4"/>
    <mergeCell ref="F3:G3"/>
    <mergeCell ref="A33:D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"/>
  <sheetViews>
    <sheetView workbookViewId="0">
      <selection activeCell="B17" sqref="B17"/>
    </sheetView>
  </sheetViews>
  <sheetFormatPr defaultRowHeight="15" x14ac:dyDescent="0.25"/>
  <cols>
    <col min="1" max="1" width="17.28515625" style="43" bestFit="1" customWidth="1"/>
    <col min="2" max="2" width="23.5703125" style="1" bestFit="1" customWidth="1"/>
    <col min="3" max="3" width="4" style="1" bestFit="1" customWidth="1"/>
    <col min="4" max="4" width="10.5703125" style="46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256" width="9.140625" style="1"/>
    <col min="257" max="257" width="17.28515625" style="1" bestFit="1" customWidth="1"/>
    <col min="258" max="258" width="23.5703125" style="1" bestFit="1" customWidth="1"/>
    <col min="259" max="259" width="4" style="1" bestFit="1" customWidth="1"/>
    <col min="260" max="260" width="10.5703125" style="1" bestFit="1" customWidth="1"/>
    <col min="261" max="261" width="31.140625" style="1" bestFit="1" customWidth="1"/>
    <col min="262" max="262" width="30.140625" style="1" bestFit="1" customWidth="1"/>
    <col min="263" max="263" width="9" style="1" bestFit="1" customWidth="1"/>
    <col min="264" max="264" width="18.140625" style="1" bestFit="1" customWidth="1"/>
    <col min="265" max="265" width="20" style="1" bestFit="1" customWidth="1"/>
    <col min="266" max="512" width="9.140625" style="1"/>
    <col min="513" max="513" width="17.28515625" style="1" bestFit="1" customWidth="1"/>
    <col min="514" max="514" width="23.5703125" style="1" bestFit="1" customWidth="1"/>
    <col min="515" max="515" width="4" style="1" bestFit="1" customWidth="1"/>
    <col min="516" max="516" width="10.5703125" style="1" bestFit="1" customWidth="1"/>
    <col min="517" max="517" width="31.140625" style="1" bestFit="1" customWidth="1"/>
    <col min="518" max="518" width="30.140625" style="1" bestFit="1" customWidth="1"/>
    <col min="519" max="519" width="9" style="1" bestFit="1" customWidth="1"/>
    <col min="520" max="520" width="18.140625" style="1" bestFit="1" customWidth="1"/>
    <col min="521" max="521" width="20" style="1" bestFit="1" customWidth="1"/>
    <col min="522" max="768" width="9.140625" style="1"/>
    <col min="769" max="769" width="17.28515625" style="1" bestFit="1" customWidth="1"/>
    <col min="770" max="770" width="23.5703125" style="1" bestFit="1" customWidth="1"/>
    <col min="771" max="771" width="4" style="1" bestFit="1" customWidth="1"/>
    <col min="772" max="772" width="10.5703125" style="1" bestFit="1" customWidth="1"/>
    <col min="773" max="773" width="31.140625" style="1" bestFit="1" customWidth="1"/>
    <col min="774" max="774" width="30.140625" style="1" bestFit="1" customWidth="1"/>
    <col min="775" max="775" width="9" style="1" bestFit="1" customWidth="1"/>
    <col min="776" max="776" width="18.140625" style="1" bestFit="1" customWidth="1"/>
    <col min="777" max="777" width="20" style="1" bestFit="1" customWidth="1"/>
    <col min="778" max="1024" width="9.140625" style="1"/>
    <col min="1025" max="1025" width="17.28515625" style="1" bestFit="1" customWidth="1"/>
    <col min="1026" max="1026" width="23.5703125" style="1" bestFit="1" customWidth="1"/>
    <col min="1027" max="1027" width="4" style="1" bestFit="1" customWidth="1"/>
    <col min="1028" max="1028" width="10.5703125" style="1" bestFit="1" customWidth="1"/>
    <col min="1029" max="1029" width="31.140625" style="1" bestFit="1" customWidth="1"/>
    <col min="1030" max="1030" width="30.140625" style="1" bestFit="1" customWidth="1"/>
    <col min="1031" max="1031" width="9" style="1" bestFit="1" customWidth="1"/>
    <col min="1032" max="1032" width="18.140625" style="1" bestFit="1" customWidth="1"/>
    <col min="1033" max="1033" width="20" style="1" bestFit="1" customWidth="1"/>
    <col min="1034" max="1280" width="9.140625" style="1"/>
    <col min="1281" max="1281" width="17.28515625" style="1" bestFit="1" customWidth="1"/>
    <col min="1282" max="1282" width="23.5703125" style="1" bestFit="1" customWidth="1"/>
    <col min="1283" max="1283" width="4" style="1" bestFit="1" customWidth="1"/>
    <col min="1284" max="1284" width="10.5703125" style="1" bestFit="1" customWidth="1"/>
    <col min="1285" max="1285" width="31.140625" style="1" bestFit="1" customWidth="1"/>
    <col min="1286" max="1286" width="30.140625" style="1" bestFit="1" customWidth="1"/>
    <col min="1287" max="1287" width="9" style="1" bestFit="1" customWidth="1"/>
    <col min="1288" max="1288" width="18.140625" style="1" bestFit="1" customWidth="1"/>
    <col min="1289" max="1289" width="20" style="1" bestFit="1" customWidth="1"/>
    <col min="1290" max="1536" width="9.140625" style="1"/>
    <col min="1537" max="1537" width="17.28515625" style="1" bestFit="1" customWidth="1"/>
    <col min="1538" max="1538" width="23.5703125" style="1" bestFit="1" customWidth="1"/>
    <col min="1539" max="1539" width="4" style="1" bestFit="1" customWidth="1"/>
    <col min="1540" max="1540" width="10.5703125" style="1" bestFit="1" customWidth="1"/>
    <col min="1541" max="1541" width="31.140625" style="1" bestFit="1" customWidth="1"/>
    <col min="1542" max="1542" width="30.140625" style="1" bestFit="1" customWidth="1"/>
    <col min="1543" max="1543" width="9" style="1" bestFit="1" customWidth="1"/>
    <col min="1544" max="1544" width="18.140625" style="1" bestFit="1" customWidth="1"/>
    <col min="1545" max="1545" width="20" style="1" bestFit="1" customWidth="1"/>
    <col min="1546" max="1792" width="9.140625" style="1"/>
    <col min="1793" max="1793" width="17.28515625" style="1" bestFit="1" customWidth="1"/>
    <col min="1794" max="1794" width="23.5703125" style="1" bestFit="1" customWidth="1"/>
    <col min="1795" max="1795" width="4" style="1" bestFit="1" customWidth="1"/>
    <col min="1796" max="1796" width="10.5703125" style="1" bestFit="1" customWidth="1"/>
    <col min="1797" max="1797" width="31.140625" style="1" bestFit="1" customWidth="1"/>
    <col min="1798" max="1798" width="30.140625" style="1" bestFit="1" customWidth="1"/>
    <col min="1799" max="1799" width="9" style="1" bestFit="1" customWidth="1"/>
    <col min="1800" max="1800" width="18.140625" style="1" bestFit="1" customWidth="1"/>
    <col min="1801" max="1801" width="20" style="1" bestFit="1" customWidth="1"/>
    <col min="1802" max="2048" width="9.140625" style="1"/>
    <col min="2049" max="2049" width="17.28515625" style="1" bestFit="1" customWidth="1"/>
    <col min="2050" max="2050" width="23.5703125" style="1" bestFit="1" customWidth="1"/>
    <col min="2051" max="2051" width="4" style="1" bestFit="1" customWidth="1"/>
    <col min="2052" max="2052" width="10.5703125" style="1" bestFit="1" customWidth="1"/>
    <col min="2053" max="2053" width="31.140625" style="1" bestFit="1" customWidth="1"/>
    <col min="2054" max="2054" width="30.140625" style="1" bestFit="1" customWidth="1"/>
    <col min="2055" max="2055" width="9" style="1" bestFit="1" customWidth="1"/>
    <col min="2056" max="2056" width="18.140625" style="1" bestFit="1" customWidth="1"/>
    <col min="2057" max="2057" width="20" style="1" bestFit="1" customWidth="1"/>
    <col min="2058" max="2304" width="9.140625" style="1"/>
    <col min="2305" max="2305" width="17.28515625" style="1" bestFit="1" customWidth="1"/>
    <col min="2306" max="2306" width="23.5703125" style="1" bestFit="1" customWidth="1"/>
    <col min="2307" max="2307" width="4" style="1" bestFit="1" customWidth="1"/>
    <col min="2308" max="2308" width="10.5703125" style="1" bestFit="1" customWidth="1"/>
    <col min="2309" max="2309" width="31.140625" style="1" bestFit="1" customWidth="1"/>
    <col min="2310" max="2310" width="30.140625" style="1" bestFit="1" customWidth="1"/>
    <col min="2311" max="2311" width="9" style="1" bestFit="1" customWidth="1"/>
    <col min="2312" max="2312" width="18.140625" style="1" bestFit="1" customWidth="1"/>
    <col min="2313" max="2313" width="20" style="1" bestFit="1" customWidth="1"/>
    <col min="2314" max="2560" width="9.140625" style="1"/>
    <col min="2561" max="2561" width="17.28515625" style="1" bestFit="1" customWidth="1"/>
    <col min="2562" max="2562" width="23.5703125" style="1" bestFit="1" customWidth="1"/>
    <col min="2563" max="2563" width="4" style="1" bestFit="1" customWidth="1"/>
    <col min="2564" max="2564" width="10.5703125" style="1" bestFit="1" customWidth="1"/>
    <col min="2565" max="2565" width="31.140625" style="1" bestFit="1" customWidth="1"/>
    <col min="2566" max="2566" width="30.140625" style="1" bestFit="1" customWidth="1"/>
    <col min="2567" max="2567" width="9" style="1" bestFit="1" customWidth="1"/>
    <col min="2568" max="2568" width="18.140625" style="1" bestFit="1" customWidth="1"/>
    <col min="2569" max="2569" width="20" style="1" bestFit="1" customWidth="1"/>
    <col min="2570" max="2816" width="9.140625" style="1"/>
    <col min="2817" max="2817" width="17.28515625" style="1" bestFit="1" customWidth="1"/>
    <col min="2818" max="2818" width="23.5703125" style="1" bestFit="1" customWidth="1"/>
    <col min="2819" max="2819" width="4" style="1" bestFit="1" customWidth="1"/>
    <col min="2820" max="2820" width="10.5703125" style="1" bestFit="1" customWidth="1"/>
    <col min="2821" max="2821" width="31.140625" style="1" bestFit="1" customWidth="1"/>
    <col min="2822" max="2822" width="30.140625" style="1" bestFit="1" customWidth="1"/>
    <col min="2823" max="2823" width="9" style="1" bestFit="1" customWidth="1"/>
    <col min="2824" max="2824" width="18.140625" style="1" bestFit="1" customWidth="1"/>
    <col min="2825" max="2825" width="20" style="1" bestFit="1" customWidth="1"/>
    <col min="2826" max="3072" width="9.140625" style="1"/>
    <col min="3073" max="3073" width="17.28515625" style="1" bestFit="1" customWidth="1"/>
    <col min="3074" max="3074" width="23.5703125" style="1" bestFit="1" customWidth="1"/>
    <col min="3075" max="3075" width="4" style="1" bestFit="1" customWidth="1"/>
    <col min="3076" max="3076" width="10.5703125" style="1" bestFit="1" customWidth="1"/>
    <col min="3077" max="3077" width="31.140625" style="1" bestFit="1" customWidth="1"/>
    <col min="3078" max="3078" width="30.140625" style="1" bestFit="1" customWidth="1"/>
    <col min="3079" max="3079" width="9" style="1" bestFit="1" customWidth="1"/>
    <col min="3080" max="3080" width="18.140625" style="1" bestFit="1" customWidth="1"/>
    <col min="3081" max="3081" width="20" style="1" bestFit="1" customWidth="1"/>
    <col min="3082" max="3328" width="9.140625" style="1"/>
    <col min="3329" max="3329" width="17.28515625" style="1" bestFit="1" customWidth="1"/>
    <col min="3330" max="3330" width="23.5703125" style="1" bestFit="1" customWidth="1"/>
    <col min="3331" max="3331" width="4" style="1" bestFit="1" customWidth="1"/>
    <col min="3332" max="3332" width="10.5703125" style="1" bestFit="1" customWidth="1"/>
    <col min="3333" max="3333" width="31.140625" style="1" bestFit="1" customWidth="1"/>
    <col min="3334" max="3334" width="30.140625" style="1" bestFit="1" customWidth="1"/>
    <col min="3335" max="3335" width="9" style="1" bestFit="1" customWidth="1"/>
    <col min="3336" max="3336" width="18.140625" style="1" bestFit="1" customWidth="1"/>
    <col min="3337" max="3337" width="20" style="1" bestFit="1" customWidth="1"/>
    <col min="3338" max="3584" width="9.140625" style="1"/>
    <col min="3585" max="3585" width="17.28515625" style="1" bestFit="1" customWidth="1"/>
    <col min="3586" max="3586" width="23.5703125" style="1" bestFit="1" customWidth="1"/>
    <col min="3587" max="3587" width="4" style="1" bestFit="1" customWidth="1"/>
    <col min="3588" max="3588" width="10.5703125" style="1" bestFit="1" customWidth="1"/>
    <col min="3589" max="3589" width="31.140625" style="1" bestFit="1" customWidth="1"/>
    <col min="3590" max="3590" width="30.140625" style="1" bestFit="1" customWidth="1"/>
    <col min="3591" max="3591" width="9" style="1" bestFit="1" customWidth="1"/>
    <col min="3592" max="3592" width="18.140625" style="1" bestFit="1" customWidth="1"/>
    <col min="3593" max="3593" width="20" style="1" bestFit="1" customWidth="1"/>
    <col min="3594" max="3840" width="9.140625" style="1"/>
    <col min="3841" max="3841" width="17.28515625" style="1" bestFit="1" customWidth="1"/>
    <col min="3842" max="3842" width="23.5703125" style="1" bestFit="1" customWidth="1"/>
    <col min="3843" max="3843" width="4" style="1" bestFit="1" customWidth="1"/>
    <col min="3844" max="3844" width="10.5703125" style="1" bestFit="1" customWidth="1"/>
    <col min="3845" max="3845" width="31.140625" style="1" bestFit="1" customWidth="1"/>
    <col min="3846" max="3846" width="30.140625" style="1" bestFit="1" customWidth="1"/>
    <col min="3847" max="3847" width="9" style="1" bestFit="1" customWidth="1"/>
    <col min="3848" max="3848" width="18.140625" style="1" bestFit="1" customWidth="1"/>
    <col min="3849" max="3849" width="20" style="1" bestFit="1" customWidth="1"/>
    <col min="3850" max="4096" width="9.140625" style="1"/>
    <col min="4097" max="4097" width="17.28515625" style="1" bestFit="1" customWidth="1"/>
    <col min="4098" max="4098" width="23.5703125" style="1" bestFit="1" customWidth="1"/>
    <col min="4099" max="4099" width="4" style="1" bestFit="1" customWidth="1"/>
    <col min="4100" max="4100" width="10.5703125" style="1" bestFit="1" customWidth="1"/>
    <col min="4101" max="4101" width="31.140625" style="1" bestFit="1" customWidth="1"/>
    <col min="4102" max="4102" width="30.140625" style="1" bestFit="1" customWidth="1"/>
    <col min="4103" max="4103" width="9" style="1" bestFit="1" customWidth="1"/>
    <col min="4104" max="4104" width="18.140625" style="1" bestFit="1" customWidth="1"/>
    <col min="4105" max="4105" width="20" style="1" bestFit="1" customWidth="1"/>
    <col min="4106" max="4352" width="9.140625" style="1"/>
    <col min="4353" max="4353" width="17.28515625" style="1" bestFit="1" customWidth="1"/>
    <col min="4354" max="4354" width="23.5703125" style="1" bestFit="1" customWidth="1"/>
    <col min="4355" max="4355" width="4" style="1" bestFit="1" customWidth="1"/>
    <col min="4356" max="4356" width="10.5703125" style="1" bestFit="1" customWidth="1"/>
    <col min="4357" max="4357" width="31.140625" style="1" bestFit="1" customWidth="1"/>
    <col min="4358" max="4358" width="30.140625" style="1" bestFit="1" customWidth="1"/>
    <col min="4359" max="4359" width="9" style="1" bestFit="1" customWidth="1"/>
    <col min="4360" max="4360" width="18.140625" style="1" bestFit="1" customWidth="1"/>
    <col min="4361" max="4361" width="20" style="1" bestFit="1" customWidth="1"/>
    <col min="4362" max="4608" width="9.140625" style="1"/>
    <col min="4609" max="4609" width="17.28515625" style="1" bestFit="1" customWidth="1"/>
    <col min="4610" max="4610" width="23.5703125" style="1" bestFit="1" customWidth="1"/>
    <col min="4611" max="4611" width="4" style="1" bestFit="1" customWidth="1"/>
    <col min="4612" max="4612" width="10.5703125" style="1" bestFit="1" customWidth="1"/>
    <col min="4613" max="4613" width="31.140625" style="1" bestFit="1" customWidth="1"/>
    <col min="4614" max="4614" width="30.140625" style="1" bestFit="1" customWidth="1"/>
    <col min="4615" max="4615" width="9" style="1" bestFit="1" customWidth="1"/>
    <col min="4616" max="4616" width="18.140625" style="1" bestFit="1" customWidth="1"/>
    <col min="4617" max="4617" width="20" style="1" bestFit="1" customWidth="1"/>
    <col min="4618" max="4864" width="9.140625" style="1"/>
    <col min="4865" max="4865" width="17.28515625" style="1" bestFit="1" customWidth="1"/>
    <col min="4866" max="4866" width="23.5703125" style="1" bestFit="1" customWidth="1"/>
    <col min="4867" max="4867" width="4" style="1" bestFit="1" customWidth="1"/>
    <col min="4868" max="4868" width="10.5703125" style="1" bestFit="1" customWidth="1"/>
    <col min="4869" max="4869" width="31.140625" style="1" bestFit="1" customWidth="1"/>
    <col min="4870" max="4870" width="30.140625" style="1" bestFit="1" customWidth="1"/>
    <col min="4871" max="4871" width="9" style="1" bestFit="1" customWidth="1"/>
    <col min="4872" max="4872" width="18.140625" style="1" bestFit="1" customWidth="1"/>
    <col min="4873" max="4873" width="20" style="1" bestFit="1" customWidth="1"/>
    <col min="4874" max="5120" width="9.140625" style="1"/>
    <col min="5121" max="5121" width="17.28515625" style="1" bestFit="1" customWidth="1"/>
    <col min="5122" max="5122" width="23.5703125" style="1" bestFit="1" customWidth="1"/>
    <col min="5123" max="5123" width="4" style="1" bestFit="1" customWidth="1"/>
    <col min="5124" max="5124" width="10.5703125" style="1" bestFit="1" customWidth="1"/>
    <col min="5125" max="5125" width="31.140625" style="1" bestFit="1" customWidth="1"/>
    <col min="5126" max="5126" width="30.140625" style="1" bestFit="1" customWidth="1"/>
    <col min="5127" max="5127" width="9" style="1" bestFit="1" customWidth="1"/>
    <col min="5128" max="5128" width="18.140625" style="1" bestFit="1" customWidth="1"/>
    <col min="5129" max="5129" width="20" style="1" bestFit="1" customWidth="1"/>
    <col min="5130" max="5376" width="9.140625" style="1"/>
    <col min="5377" max="5377" width="17.28515625" style="1" bestFit="1" customWidth="1"/>
    <col min="5378" max="5378" width="23.5703125" style="1" bestFit="1" customWidth="1"/>
    <col min="5379" max="5379" width="4" style="1" bestFit="1" customWidth="1"/>
    <col min="5380" max="5380" width="10.5703125" style="1" bestFit="1" customWidth="1"/>
    <col min="5381" max="5381" width="31.140625" style="1" bestFit="1" customWidth="1"/>
    <col min="5382" max="5382" width="30.140625" style="1" bestFit="1" customWidth="1"/>
    <col min="5383" max="5383" width="9" style="1" bestFit="1" customWidth="1"/>
    <col min="5384" max="5384" width="18.140625" style="1" bestFit="1" customWidth="1"/>
    <col min="5385" max="5385" width="20" style="1" bestFit="1" customWidth="1"/>
    <col min="5386" max="5632" width="9.140625" style="1"/>
    <col min="5633" max="5633" width="17.28515625" style="1" bestFit="1" customWidth="1"/>
    <col min="5634" max="5634" width="23.5703125" style="1" bestFit="1" customWidth="1"/>
    <col min="5635" max="5635" width="4" style="1" bestFit="1" customWidth="1"/>
    <col min="5636" max="5636" width="10.5703125" style="1" bestFit="1" customWidth="1"/>
    <col min="5637" max="5637" width="31.140625" style="1" bestFit="1" customWidth="1"/>
    <col min="5638" max="5638" width="30.140625" style="1" bestFit="1" customWidth="1"/>
    <col min="5639" max="5639" width="9" style="1" bestFit="1" customWidth="1"/>
    <col min="5640" max="5640" width="18.140625" style="1" bestFit="1" customWidth="1"/>
    <col min="5641" max="5641" width="20" style="1" bestFit="1" customWidth="1"/>
    <col min="5642" max="5888" width="9.140625" style="1"/>
    <col min="5889" max="5889" width="17.28515625" style="1" bestFit="1" customWidth="1"/>
    <col min="5890" max="5890" width="23.5703125" style="1" bestFit="1" customWidth="1"/>
    <col min="5891" max="5891" width="4" style="1" bestFit="1" customWidth="1"/>
    <col min="5892" max="5892" width="10.5703125" style="1" bestFit="1" customWidth="1"/>
    <col min="5893" max="5893" width="31.140625" style="1" bestFit="1" customWidth="1"/>
    <col min="5894" max="5894" width="30.140625" style="1" bestFit="1" customWidth="1"/>
    <col min="5895" max="5895" width="9" style="1" bestFit="1" customWidth="1"/>
    <col min="5896" max="5896" width="18.140625" style="1" bestFit="1" customWidth="1"/>
    <col min="5897" max="5897" width="20" style="1" bestFit="1" customWidth="1"/>
    <col min="5898" max="6144" width="9.140625" style="1"/>
    <col min="6145" max="6145" width="17.28515625" style="1" bestFit="1" customWidth="1"/>
    <col min="6146" max="6146" width="23.5703125" style="1" bestFit="1" customWidth="1"/>
    <col min="6147" max="6147" width="4" style="1" bestFit="1" customWidth="1"/>
    <col min="6148" max="6148" width="10.5703125" style="1" bestFit="1" customWidth="1"/>
    <col min="6149" max="6149" width="31.140625" style="1" bestFit="1" customWidth="1"/>
    <col min="6150" max="6150" width="30.140625" style="1" bestFit="1" customWidth="1"/>
    <col min="6151" max="6151" width="9" style="1" bestFit="1" customWidth="1"/>
    <col min="6152" max="6152" width="18.140625" style="1" bestFit="1" customWidth="1"/>
    <col min="6153" max="6153" width="20" style="1" bestFit="1" customWidth="1"/>
    <col min="6154" max="6400" width="9.140625" style="1"/>
    <col min="6401" max="6401" width="17.28515625" style="1" bestFit="1" customWidth="1"/>
    <col min="6402" max="6402" width="23.5703125" style="1" bestFit="1" customWidth="1"/>
    <col min="6403" max="6403" width="4" style="1" bestFit="1" customWidth="1"/>
    <col min="6404" max="6404" width="10.5703125" style="1" bestFit="1" customWidth="1"/>
    <col min="6405" max="6405" width="31.140625" style="1" bestFit="1" customWidth="1"/>
    <col min="6406" max="6406" width="30.140625" style="1" bestFit="1" customWidth="1"/>
    <col min="6407" max="6407" width="9" style="1" bestFit="1" customWidth="1"/>
    <col min="6408" max="6408" width="18.140625" style="1" bestFit="1" customWidth="1"/>
    <col min="6409" max="6409" width="20" style="1" bestFit="1" customWidth="1"/>
    <col min="6410" max="6656" width="9.140625" style="1"/>
    <col min="6657" max="6657" width="17.28515625" style="1" bestFit="1" customWidth="1"/>
    <col min="6658" max="6658" width="23.5703125" style="1" bestFit="1" customWidth="1"/>
    <col min="6659" max="6659" width="4" style="1" bestFit="1" customWidth="1"/>
    <col min="6660" max="6660" width="10.5703125" style="1" bestFit="1" customWidth="1"/>
    <col min="6661" max="6661" width="31.140625" style="1" bestFit="1" customWidth="1"/>
    <col min="6662" max="6662" width="30.140625" style="1" bestFit="1" customWidth="1"/>
    <col min="6663" max="6663" width="9" style="1" bestFit="1" customWidth="1"/>
    <col min="6664" max="6664" width="18.140625" style="1" bestFit="1" customWidth="1"/>
    <col min="6665" max="6665" width="20" style="1" bestFit="1" customWidth="1"/>
    <col min="6666" max="6912" width="9.140625" style="1"/>
    <col min="6913" max="6913" width="17.28515625" style="1" bestFit="1" customWidth="1"/>
    <col min="6914" max="6914" width="23.5703125" style="1" bestFit="1" customWidth="1"/>
    <col min="6915" max="6915" width="4" style="1" bestFit="1" customWidth="1"/>
    <col min="6916" max="6916" width="10.5703125" style="1" bestFit="1" customWidth="1"/>
    <col min="6917" max="6917" width="31.140625" style="1" bestFit="1" customWidth="1"/>
    <col min="6918" max="6918" width="30.140625" style="1" bestFit="1" customWidth="1"/>
    <col min="6919" max="6919" width="9" style="1" bestFit="1" customWidth="1"/>
    <col min="6920" max="6920" width="18.140625" style="1" bestFit="1" customWidth="1"/>
    <col min="6921" max="6921" width="20" style="1" bestFit="1" customWidth="1"/>
    <col min="6922" max="7168" width="9.140625" style="1"/>
    <col min="7169" max="7169" width="17.28515625" style="1" bestFit="1" customWidth="1"/>
    <col min="7170" max="7170" width="23.5703125" style="1" bestFit="1" customWidth="1"/>
    <col min="7171" max="7171" width="4" style="1" bestFit="1" customWidth="1"/>
    <col min="7172" max="7172" width="10.5703125" style="1" bestFit="1" customWidth="1"/>
    <col min="7173" max="7173" width="31.140625" style="1" bestFit="1" customWidth="1"/>
    <col min="7174" max="7174" width="30.140625" style="1" bestFit="1" customWidth="1"/>
    <col min="7175" max="7175" width="9" style="1" bestFit="1" customWidth="1"/>
    <col min="7176" max="7176" width="18.140625" style="1" bestFit="1" customWidth="1"/>
    <col min="7177" max="7177" width="20" style="1" bestFit="1" customWidth="1"/>
    <col min="7178" max="7424" width="9.140625" style="1"/>
    <col min="7425" max="7425" width="17.28515625" style="1" bestFit="1" customWidth="1"/>
    <col min="7426" max="7426" width="23.5703125" style="1" bestFit="1" customWidth="1"/>
    <col min="7427" max="7427" width="4" style="1" bestFit="1" customWidth="1"/>
    <col min="7428" max="7428" width="10.5703125" style="1" bestFit="1" customWidth="1"/>
    <col min="7429" max="7429" width="31.140625" style="1" bestFit="1" customWidth="1"/>
    <col min="7430" max="7430" width="30.140625" style="1" bestFit="1" customWidth="1"/>
    <col min="7431" max="7431" width="9" style="1" bestFit="1" customWidth="1"/>
    <col min="7432" max="7432" width="18.140625" style="1" bestFit="1" customWidth="1"/>
    <col min="7433" max="7433" width="20" style="1" bestFit="1" customWidth="1"/>
    <col min="7434" max="7680" width="9.140625" style="1"/>
    <col min="7681" max="7681" width="17.28515625" style="1" bestFit="1" customWidth="1"/>
    <col min="7682" max="7682" width="23.5703125" style="1" bestFit="1" customWidth="1"/>
    <col min="7683" max="7683" width="4" style="1" bestFit="1" customWidth="1"/>
    <col min="7684" max="7684" width="10.5703125" style="1" bestFit="1" customWidth="1"/>
    <col min="7685" max="7685" width="31.140625" style="1" bestFit="1" customWidth="1"/>
    <col min="7686" max="7686" width="30.140625" style="1" bestFit="1" customWidth="1"/>
    <col min="7687" max="7687" width="9" style="1" bestFit="1" customWidth="1"/>
    <col min="7688" max="7688" width="18.140625" style="1" bestFit="1" customWidth="1"/>
    <col min="7689" max="7689" width="20" style="1" bestFit="1" customWidth="1"/>
    <col min="7690" max="7936" width="9.140625" style="1"/>
    <col min="7937" max="7937" width="17.28515625" style="1" bestFit="1" customWidth="1"/>
    <col min="7938" max="7938" width="23.5703125" style="1" bestFit="1" customWidth="1"/>
    <col min="7939" max="7939" width="4" style="1" bestFit="1" customWidth="1"/>
    <col min="7940" max="7940" width="10.5703125" style="1" bestFit="1" customWidth="1"/>
    <col min="7941" max="7941" width="31.140625" style="1" bestFit="1" customWidth="1"/>
    <col min="7942" max="7942" width="30.140625" style="1" bestFit="1" customWidth="1"/>
    <col min="7943" max="7943" width="9" style="1" bestFit="1" customWidth="1"/>
    <col min="7944" max="7944" width="18.140625" style="1" bestFit="1" customWidth="1"/>
    <col min="7945" max="7945" width="20" style="1" bestFit="1" customWidth="1"/>
    <col min="7946" max="8192" width="9.140625" style="1"/>
    <col min="8193" max="8193" width="17.28515625" style="1" bestFit="1" customWidth="1"/>
    <col min="8194" max="8194" width="23.5703125" style="1" bestFit="1" customWidth="1"/>
    <col min="8195" max="8195" width="4" style="1" bestFit="1" customWidth="1"/>
    <col min="8196" max="8196" width="10.5703125" style="1" bestFit="1" customWidth="1"/>
    <col min="8197" max="8197" width="31.140625" style="1" bestFit="1" customWidth="1"/>
    <col min="8198" max="8198" width="30.140625" style="1" bestFit="1" customWidth="1"/>
    <col min="8199" max="8199" width="9" style="1" bestFit="1" customWidth="1"/>
    <col min="8200" max="8200" width="18.140625" style="1" bestFit="1" customWidth="1"/>
    <col min="8201" max="8201" width="20" style="1" bestFit="1" customWidth="1"/>
    <col min="8202" max="8448" width="9.140625" style="1"/>
    <col min="8449" max="8449" width="17.28515625" style="1" bestFit="1" customWidth="1"/>
    <col min="8450" max="8450" width="23.5703125" style="1" bestFit="1" customWidth="1"/>
    <col min="8451" max="8451" width="4" style="1" bestFit="1" customWidth="1"/>
    <col min="8452" max="8452" width="10.5703125" style="1" bestFit="1" customWidth="1"/>
    <col min="8453" max="8453" width="31.140625" style="1" bestFit="1" customWidth="1"/>
    <col min="8454" max="8454" width="30.140625" style="1" bestFit="1" customWidth="1"/>
    <col min="8455" max="8455" width="9" style="1" bestFit="1" customWidth="1"/>
    <col min="8456" max="8456" width="18.140625" style="1" bestFit="1" customWidth="1"/>
    <col min="8457" max="8457" width="20" style="1" bestFit="1" customWidth="1"/>
    <col min="8458" max="8704" width="9.140625" style="1"/>
    <col min="8705" max="8705" width="17.28515625" style="1" bestFit="1" customWidth="1"/>
    <col min="8706" max="8706" width="23.5703125" style="1" bestFit="1" customWidth="1"/>
    <col min="8707" max="8707" width="4" style="1" bestFit="1" customWidth="1"/>
    <col min="8708" max="8708" width="10.5703125" style="1" bestFit="1" customWidth="1"/>
    <col min="8709" max="8709" width="31.140625" style="1" bestFit="1" customWidth="1"/>
    <col min="8710" max="8710" width="30.140625" style="1" bestFit="1" customWidth="1"/>
    <col min="8711" max="8711" width="9" style="1" bestFit="1" customWidth="1"/>
    <col min="8712" max="8712" width="18.140625" style="1" bestFit="1" customWidth="1"/>
    <col min="8713" max="8713" width="20" style="1" bestFit="1" customWidth="1"/>
    <col min="8714" max="8960" width="9.140625" style="1"/>
    <col min="8961" max="8961" width="17.28515625" style="1" bestFit="1" customWidth="1"/>
    <col min="8962" max="8962" width="23.5703125" style="1" bestFit="1" customWidth="1"/>
    <col min="8963" max="8963" width="4" style="1" bestFit="1" customWidth="1"/>
    <col min="8964" max="8964" width="10.5703125" style="1" bestFit="1" customWidth="1"/>
    <col min="8965" max="8965" width="31.140625" style="1" bestFit="1" customWidth="1"/>
    <col min="8966" max="8966" width="30.140625" style="1" bestFit="1" customWidth="1"/>
    <col min="8967" max="8967" width="9" style="1" bestFit="1" customWidth="1"/>
    <col min="8968" max="8968" width="18.140625" style="1" bestFit="1" customWidth="1"/>
    <col min="8969" max="8969" width="20" style="1" bestFit="1" customWidth="1"/>
    <col min="8970" max="9216" width="9.140625" style="1"/>
    <col min="9217" max="9217" width="17.28515625" style="1" bestFit="1" customWidth="1"/>
    <col min="9218" max="9218" width="23.5703125" style="1" bestFit="1" customWidth="1"/>
    <col min="9219" max="9219" width="4" style="1" bestFit="1" customWidth="1"/>
    <col min="9220" max="9220" width="10.5703125" style="1" bestFit="1" customWidth="1"/>
    <col min="9221" max="9221" width="31.140625" style="1" bestFit="1" customWidth="1"/>
    <col min="9222" max="9222" width="30.140625" style="1" bestFit="1" customWidth="1"/>
    <col min="9223" max="9223" width="9" style="1" bestFit="1" customWidth="1"/>
    <col min="9224" max="9224" width="18.140625" style="1" bestFit="1" customWidth="1"/>
    <col min="9225" max="9225" width="20" style="1" bestFit="1" customWidth="1"/>
    <col min="9226" max="9472" width="9.140625" style="1"/>
    <col min="9473" max="9473" width="17.28515625" style="1" bestFit="1" customWidth="1"/>
    <col min="9474" max="9474" width="23.5703125" style="1" bestFit="1" customWidth="1"/>
    <col min="9475" max="9475" width="4" style="1" bestFit="1" customWidth="1"/>
    <col min="9476" max="9476" width="10.5703125" style="1" bestFit="1" customWidth="1"/>
    <col min="9477" max="9477" width="31.140625" style="1" bestFit="1" customWidth="1"/>
    <col min="9478" max="9478" width="30.140625" style="1" bestFit="1" customWidth="1"/>
    <col min="9479" max="9479" width="9" style="1" bestFit="1" customWidth="1"/>
    <col min="9480" max="9480" width="18.140625" style="1" bestFit="1" customWidth="1"/>
    <col min="9481" max="9481" width="20" style="1" bestFit="1" customWidth="1"/>
    <col min="9482" max="9728" width="9.140625" style="1"/>
    <col min="9729" max="9729" width="17.28515625" style="1" bestFit="1" customWidth="1"/>
    <col min="9730" max="9730" width="23.5703125" style="1" bestFit="1" customWidth="1"/>
    <col min="9731" max="9731" width="4" style="1" bestFit="1" customWidth="1"/>
    <col min="9732" max="9732" width="10.5703125" style="1" bestFit="1" customWidth="1"/>
    <col min="9733" max="9733" width="31.140625" style="1" bestFit="1" customWidth="1"/>
    <col min="9734" max="9734" width="30.140625" style="1" bestFit="1" customWidth="1"/>
    <col min="9735" max="9735" width="9" style="1" bestFit="1" customWidth="1"/>
    <col min="9736" max="9736" width="18.140625" style="1" bestFit="1" customWidth="1"/>
    <col min="9737" max="9737" width="20" style="1" bestFit="1" customWidth="1"/>
    <col min="9738" max="9984" width="9.140625" style="1"/>
    <col min="9985" max="9985" width="17.28515625" style="1" bestFit="1" customWidth="1"/>
    <col min="9986" max="9986" width="23.5703125" style="1" bestFit="1" customWidth="1"/>
    <col min="9987" max="9987" width="4" style="1" bestFit="1" customWidth="1"/>
    <col min="9988" max="9988" width="10.5703125" style="1" bestFit="1" customWidth="1"/>
    <col min="9989" max="9989" width="31.140625" style="1" bestFit="1" customWidth="1"/>
    <col min="9990" max="9990" width="30.140625" style="1" bestFit="1" customWidth="1"/>
    <col min="9991" max="9991" width="9" style="1" bestFit="1" customWidth="1"/>
    <col min="9992" max="9992" width="18.140625" style="1" bestFit="1" customWidth="1"/>
    <col min="9993" max="9993" width="20" style="1" bestFit="1" customWidth="1"/>
    <col min="9994" max="10240" width="9.140625" style="1"/>
    <col min="10241" max="10241" width="17.28515625" style="1" bestFit="1" customWidth="1"/>
    <col min="10242" max="10242" width="23.5703125" style="1" bestFit="1" customWidth="1"/>
    <col min="10243" max="10243" width="4" style="1" bestFit="1" customWidth="1"/>
    <col min="10244" max="10244" width="10.5703125" style="1" bestFit="1" customWidth="1"/>
    <col min="10245" max="10245" width="31.140625" style="1" bestFit="1" customWidth="1"/>
    <col min="10246" max="10246" width="30.140625" style="1" bestFit="1" customWidth="1"/>
    <col min="10247" max="10247" width="9" style="1" bestFit="1" customWidth="1"/>
    <col min="10248" max="10248" width="18.140625" style="1" bestFit="1" customWidth="1"/>
    <col min="10249" max="10249" width="20" style="1" bestFit="1" customWidth="1"/>
    <col min="10250" max="10496" width="9.140625" style="1"/>
    <col min="10497" max="10497" width="17.28515625" style="1" bestFit="1" customWidth="1"/>
    <col min="10498" max="10498" width="23.5703125" style="1" bestFit="1" customWidth="1"/>
    <col min="10499" max="10499" width="4" style="1" bestFit="1" customWidth="1"/>
    <col min="10500" max="10500" width="10.5703125" style="1" bestFit="1" customWidth="1"/>
    <col min="10501" max="10501" width="31.140625" style="1" bestFit="1" customWidth="1"/>
    <col min="10502" max="10502" width="30.140625" style="1" bestFit="1" customWidth="1"/>
    <col min="10503" max="10503" width="9" style="1" bestFit="1" customWidth="1"/>
    <col min="10504" max="10504" width="18.140625" style="1" bestFit="1" customWidth="1"/>
    <col min="10505" max="10505" width="20" style="1" bestFit="1" customWidth="1"/>
    <col min="10506" max="10752" width="9.140625" style="1"/>
    <col min="10753" max="10753" width="17.28515625" style="1" bestFit="1" customWidth="1"/>
    <col min="10754" max="10754" width="23.5703125" style="1" bestFit="1" customWidth="1"/>
    <col min="10755" max="10755" width="4" style="1" bestFit="1" customWidth="1"/>
    <col min="10756" max="10756" width="10.5703125" style="1" bestFit="1" customWidth="1"/>
    <col min="10757" max="10757" width="31.140625" style="1" bestFit="1" customWidth="1"/>
    <col min="10758" max="10758" width="30.140625" style="1" bestFit="1" customWidth="1"/>
    <col min="10759" max="10759" width="9" style="1" bestFit="1" customWidth="1"/>
    <col min="10760" max="10760" width="18.140625" style="1" bestFit="1" customWidth="1"/>
    <col min="10761" max="10761" width="20" style="1" bestFit="1" customWidth="1"/>
    <col min="10762" max="11008" width="9.140625" style="1"/>
    <col min="11009" max="11009" width="17.28515625" style="1" bestFit="1" customWidth="1"/>
    <col min="11010" max="11010" width="23.5703125" style="1" bestFit="1" customWidth="1"/>
    <col min="11011" max="11011" width="4" style="1" bestFit="1" customWidth="1"/>
    <col min="11012" max="11012" width="10.5703125" style="1" bestFit="1" customWidth="1"/>
    <col min="11013" max="11013" width="31.140625" style="1" bestFit="1" customWidth="1"/>
    <col min="11014" max="11014" width="30.140625" style="1" bestFit="1" customWidth="1"/>
    <col min="11015" max="11015" width="9" style="1" bestFit="1" customWidth="1"/>
    <col min="11016" max="11016" width="18.140625" style="1" bestFit="1" customWidth="1"/>
    <col min="11017" max="11017" width="20" style="1" bestFit="1" customWidth="1"/>
    <col min="11018" max="11264" width="9.140625" style="1"/>
    <col min="11265" max="11265" width="17.28515625" style="1" bestFit="1" customWidth="1"/>
    <col min="11266" max="11266" width="23.5703125" style="1" bestFit="1" customWidth="1"/>
    <col min="11267" max="11267" width="4" style="1" bestFit="1" customWidth="1"/>
    <col min="11268" max="11268" width="10.5703125" style="1" bestFit="1" customWidth="1"/>
    <col min="11269" max="11269" width="31.140625" style="1" bestFit="1" customWidth="1"/>
    <col min="11270" max="11270" width="30.140625" style="1" bestFit="1" customWidth="1"/>
    <col min="11271" max="11271" width="9" style="1" bestFit="1" customWidth="1"/>
    <col min="11272" max="11272" width="18.140625" style="1" bestFit="1" customWidth="1"/>
    <col min="11273" max="11273" width="20" style="1" bestFit="1" customWidth="1"/>
    <col min="11274" max="11520" width="9.140625" style="1"/>
    <col min="11521" max="11521" width="17.28515625" style="1" bestFit="1" customWidth="1"/>
    <col min="11522" max="11522" width="23.5703125" style="1" bestFit="1" customWidth="1"/>
    <col min="11523" max="11523" width="4" style="1" bestFit="1" customWidth="1"/>
    <col min="11524" max="11524" width="10.5703125" style="1" bestFit="1" customWidth="1"/>
    <col min="11525" max="11525" width="31.140625" style="1" bestFit="1" customWidth="1"/>
    <col min="11526" max="11526" width="30.140625" style="1" bestFit="1" customWidth="1"/>
    <col min="11527" max="11527" width="9" style="1" bestFit="1" customWidth="1"/>
    <col min="11528" max="11528" width="18.140625" style="1" bestFit="1" customWidth="1"/>
    <col min="11529" max="11529" width="20" style="1" bestFit="1" customWidth="1"/>
    <col min="11530" max="11776" width="9.140625" style="1"/>
    <col min="11777" max="11777" width="17.28515625" style="1" bestFit="1" customWidth="1"/>
    <col min="11778" max="11778" width="23.5703125" style="1" bestFit="1" customWidth="1"/>
    <col min="11779" max="11779" width="4" style="1" bestFit="1" customWidth="1"/>
    <col min="11780" max="11780" width="10.5703125" style="1" bestFit="1" customWidth="1"/>
    <col min="11781" max="11781" width="31.140625" style="1" bestFit="1" customWidth="1"/>
    <col min="11782" max="11782" width="30.140625" style="1" bestFit="1" customWidth="1"/>
    <col min="11783" max="11783" width="9" style="1" bestFit="1" customWidth="1"/>
    <col min="11784" max="11784" width="18.140625" style="1" bestFit="1" customWidth="1"/>
    <col min="11785" max="11785" width="20" style="1" bestFit="1" customWidth="1"/>
    <col min="11786" max="12032" width="9.140625" style="1"/>
    <col min="12033" max="12033" width="17.28515625" style="1" bestFit="1" customWidth="1"/>
    <col min="12034" max="12034" width="23.5703125" style="1" bestFit="1" customWidth="1"/>
    <col min="12035" max="12035" width="4" style="1" bestFit="1" customWidth="1"/>
    <col min="12036" max="12036" width="10.5703125" style="1" bestFit="1" customWidth="1"/>
    <col min="12037" max="12037" width="31.140625" style="1" bestFit="1" customWidth="1"/>
    <col min="12038" max="12038" width="30.140625" style="1" bestFit="1" customWidth="1"/>
    <col min="12039" max="12039" width="9" style="1" bestFit="1" customWidth="1"/>
    <col min="12040" max="12040" width="18.140625" style="1" bestFit="1" customWidth="1"/>
    <col min="12041" max="12041" width="20" style="1" bestFit="1" customWidth="1"/>
    <col min="12042" max="12288" width="9.140625" style="1"/>
    <col min="12289" max="12289" width="17.28515625" style="1" bestFit="1" customWidth="1"/>
    <col min="12290" max="12290" width="23.5703125" style="1" bestFit="1" customWidth="1"/>
    <col min="12291" max="12291" width="4" style="1" bestFit="1" customWidth="1"/>
    <col min="12292" max="12292" width="10.5703125" style="1" bestFit="1" customWidth="1"/>
    <col min="12293" max="12293" width="31.140625" style="1" bestFit="1" customWidth="1"/>
    <col min="12294" max="12294" width="30.140625" style="1" bestFit="1" customWidth="1"/>
    <col min="12295" max="12295" width="9" style="1" bestFit="1" customWidth="1"/>
    <col min="12296" max="12296" width="18.140625" style="1" bestFit="1" customWidth="1"/>
    <col min="12297" max="12297" width="20" style="1" bestFit="1" customWidth="1"/>
    <col min="12298" max="12544" width="9.140625" style="1"/>
    <col min="12545" max="12545" width="17.28515625" style="1" bestFit="1" customWidth="1"/>
    <col min="12546" max="12546" width="23.5703125" style="1" bestFit="1" customWidth="1"/>
    <col min="12547" max="12547" width="4" style="1" bestFit="1" customWidth="1"/>
    <col min="12548" max="12548" width="10.5703125" style="1" bestFit="1" customWidth="1"/>
    <col min="12549" max="12549" width="31.140625" style="1" bestFit="1" customWidth="1"/>
    <col min="12550" max="12550" width="30.140625" style="1" bestFit="1" customWidth="1"/>
    <col min="12551" max="12551" width="9" style="1" bestFit="1" customWidth="1"/>
    <col min="12552" max="12552" width="18.140625" style="1" bestFit="1" customWidth="1"/>
    <col min="12553" max="12553" width="20" style="1" bestFit="1" customWidth="1"/>
    <col min="12554" max="12800" width="9.140625" style="1"/>
    <col min="12801" max="12801" width="17.28515625" style="1" bestFit="1" customWidth="1"/>
    <col min="12802" max="12802" width="23.5703125" style="1" bestFit="1" customWidth="1"/>
    <col min="12803" max="12803" width="4" style="1" bestFit="1" customWidth="1"/>
    <col min="12804" max="12804" width="10.5703125" style="1" bestFit="1" customWidth="1"/>
    <col min="12805" max="12805" width="31.140625" style="1" bestFit="1" customWidth="1"/>
    <col min="12806" max="12806" width="30.140625" style="1" bestFit="1" customWidth="1"/>
    <col min="12807" max="12807" width="9" style="1" bestFit="1" customWidth="1"/>
    <col min="12808" max="12808" width="18.140625" style="1" bestFit="1" customWidth="1"/>
    <col min="12809" max="12809" width="20" style="1" bestFit="1" customWidth="1"/>
    <col min="12810" max="13056" width="9.140625" style="1"/>
    <col min="13057" max="13057" width="17.28515625" style="1" bestFit="1" customWidth="1"/>
    <col min="13058" max="13058" width="23.5703125" style="1" bestFit="1" customWidth="1"/>
    <col min="13059" max="13059" width="4" style="1" bestFit="1" customWidth="1"/>
    <col min="13060" max="13060" width="10.5703125" style="1" bestFit="1" customWidth="1"/>
    <col min="13061" max="13061" width="31.140625" style="1" bestFit="1" customWidth="1"/>
    <col min="13062" max="13062" width="30.140625" style="1" bestFit="1" customWidth="1"/>
    <col min="13063" max="13063" width="9" style="1" bestFit="1" customWidth="1"/>
    <col min="13064" max="13064" width="18.140625" style="1" bestFit="1" customWidth="1"/>
    <col min="13065" max="13065" width="20" style="1" bestFit="1" customWidth="1"/>
    <col min="13066" max="13312" width="9.140625" style="1"/>
    <col min="13313" max="13313" width="17.28515625" style="1" bestFit="1" customWidth="1"/>
    <col min="13314" max="13314" width="23.5703125" style="1" bestFit="1" customWidth="1"/>
    <col min="13315" max="13315" width="4" style="1" bestFit="1" customWidth="1"/>
    <col min="13316" max="13316" width="10.5703125" style="1" bestFit="1" customWidth="1"/>
    <col min="13317" max="13317" width="31.140625" style="1" bestFit="1" customWidth="1"/>
    <col min="13318" max="13318" width="30.140625" style="1" bestFit="1" customWidth="1"/>
    <col min="13319" max="13319" width="9" style="1" bestFit="1" customWidth="1"/>
    <col min="13320" max="13320" width="18.140625" style="1" bestFit="1" customWidth="1"/>
    <col min="13321" max="13321" width="20" style="1" bestFit="1" customWidth="1"/>
    <col min="13322" max="13568" width="9.140625" style="1"/>
    <col min="13569" max="13569" width="17.28515625" style="1" bestFit="1" customWidth="1"/>
    <col min="13570" max="13570" width="23.5703125" style="1" bestFit="1" customWidth="1"/>
    <col min="13571" max="13571" width="4" style="1" bestFit="1" customWidth="1"/>
    <col min="13572" max="13572" width="10.5703125" style="1" bestFit="1" customWidth="1"/>
    <col min="13573" max="13573" width="31.140625" style="1" bestFit="1" customWidth="1"/>
    <col min="13574" max="13574" width="30.140625" style="1" bestFit="1" customWidth="1"/>
    <col min="13575" max="13575" width="9" style="1" bestFit="1" customWidth="1"/>
    <col min="13576" max="13576" width="18.140625" style="1" bestFit="1" customWidth="1"/>
    <col min="13577" max="13577" width="20" style="1" bestFit="1" customWidth="1"/>
    <col min="13578" max="13824" width="9.140625" style="1"/>
    <col min="13825" max="13825" width="17.28515625" style="1" bestFit="1" customWidth="1"/>
    <col min="13826" max="13826" width="23.5703125" style="1" bestFit="1" customWidth="1"/>
    <col min="13827" max="13827" width="4" style="1" bestFit="1" customWidth="1"/>
    <col min="13828" max="13828" width="10.5703125" style="1" bestFit="1" customWidth="1"/>
    <col min="13829" max="13829" width="31.140625" style="1" bestFit="1" customWidth="1"/>
    <col min="13830" max="13830" width="30.140625" style="1" bestFit="1" customWidth="1"/>
    <col min="13831" max="13831" width="9" style="1" bestFit="1" customWidth="1"/>
    <col min="13832" max="13832" width="18.140625" style="1" bestFit="1" customWidth="1"/>
    <col min="13833" max="13833" width="20" style="1" bestFit="1" customWidth="1"/>
    <col min="13834" max="14080" width="9.140625" style="1"/>
    <col min="14081" max="14081" width="17.28515625" style="1" bestFit="1" customWidth="1"/>
    <col min="14082" max="14082" width="23.5703125" style="1" bestFit="1" customWidth="1"/>
    <col min="14083" max="14083" width="4" style="1" bestFit="1" customWidth="1"/>
    <col min="14084" max="14084" width="10.5703125" style="1" bestFit="1" customWidth="1"/>
    <col min="14085" max="14085" width="31.140625" style="1" bestFit="1" customWidth="1"/>
    <col min="14086" max="14086" width="30.140625" style="1" bestFit="1" customWidth="1"/>
    <col min="14087" max="14087" width="9" style="1" bestFit="1" customWidth="1"/>
    <col min="14088" max="14088" width="18.140625" style="1" bestFit="1" customWidth="1"/>
    <col min="14089" max="14089" width="20" style="1" bestFit="1" customWidth="1"/>
    <col min="14090" max="14336" width="9.140625" style="1"/>
    <col min="14337" max="14337" width="17.28515625" style="1" bestFit="1" customWidth="1"/>
    <col min="14338" max="14338" width="23.5703125" style="1" bestFit="1" customWidth="1"/>
    <col min="14339" max="14339" width="4" style="1" bestFit="1" customWidth="1"/>
    <col min="14340" max="14340" width="10.5703125" style="1" bestFit="1" customWidth="1"/>
    <col min="14341" max="14341" width="31.140625" style="1" bestFit="1" customWidth="1"/>
    <col min="14342" max="14342" width="30.140625" style="1" bestFit="1" customWidth="1"/>
    <col min="14343" max="14343" width="9" style="1" bestFit="1" customWidth="1"/>
    <col min="14344" max="14344" width="18.140625" style="1" bestFit="1" customWidth="1"/>
    <col min="14345" max="14345" width="20" style="1" bestFit="1" customWidth="1"/>
    <col min="14346" max="14592" width="9.140625" style="1"/>
    <col min="14593" max="14593" width="17.28515625" style="1" bestFit="1" customWidth="1"/>
    <col min="14594" max="14594" width="23.5703125" style="1" bestFit="1" customWidth="1"/>
    <col min="14595" max="14595" width="4" style="1" bestFit="1" customWidth="1"/>
    <col min="14596" max="14596" width="10.5703125" style="1" bestFit="1" customWidth="1"/>
    <col min="14597" max="14597" width="31.140625" style="1" bestFit="1" customWidth="1"/>
    <col min="14598" max="14598" width="30.140625" style="1" bestFit="1" customWidth="1"/>
    <col min="14599" max="14599" width="9" style="1" bestFit="1" customWidth="1"/>
    <col min="14600" max="14600" width="18.140625" style="1" bestFit="1" customWidth="1"/>
    <col min="14601" max="14601" width="20" style="1" bestFit="1" customWidth="1"/>
    <col min="14602" max="14848" width="9.140625" style="1"/>
    <col min="14849" max="14849" width="17.28515625" style="1" bestFit="1" customWidth="1"/>
    <col min="14850" max="14850" width="23.5703125" style="1" bestFit="1" customWidth="1"/>
    <col min="14851" max="14851" width="4" style="1" bestFit="1" customWidth="1"/>
    <col min="14852" max="14852" width="10.5703125" style="1" bestFit="1" customWidth="1"/>
    <col min="14853" max="14853" width="31.140625" style="1" bestFit="1" customWidth="1"/>
    <col min="14854" max="14854" width="30.140625" style="1" bestFit="1" customWidth="1"/>
    <col min="14855" max="14855" width="9" style="1" bestFit="1" customWidth="1"/>
    <col min="14856" max="14856" width="18.140625" style="1" bestFit="1" customWidth="1"/>
    <col min="14857" max="14857" width="20" style="1" bestFit="1" customWidth="1"/>
    <col min="14858" max="15104" width="9.140625" style="1"/>
    <col min="15105" max="15105" width="17.28515625" style="1" bestFit="1" customWidth="1"/>
    <col min="15106" max="15106" width="23.5703125" style="1" bestFit="1" customWidth="1"/>
    <col min="15107" max="15107" width="4" style="1" bestFit="1" customWidth="1"/>
    <col min="15108" max="15108" width="10.5703125" style="1" bestFit="1" customWidth="1"/>
    <col min="15109" max="15109" width="31.140625" style="1" bestFit="1" customWidth="1"/>
    <col min="15110" max="15110" width="30.140625" style="1" bestFit="1" customWidth="1"/>
    <col min="15111" max="15111" width="9" style="1" bestFit="1" customWidth="1"/>
    <col min="15112" max="15112" width="18.140625" style="1" bestFit="1" customWidth="1"/>
    <col min="15113" max="15113" width="20" style="1" bestFit="1" customWidth="1"/>
    <col min="15114" max="15360" width="9.140625" style="1"/>
    <col min="15361" max="15361" width="17.28515625" style="1" bestFit="1" customWidth="1"/>
    <col min="15362" max="15362" width="23.5703125" style="1" bestFit="1" customWidth="1"/>
    <col min="15363" max="15363" width="4" style="1" bestFit="1" customWidth="1"/>
    <col min="15364" max="15364" width="10.5703125" style="1" bestFit="1" customWidth="1"/>
    <col min="15365" max="15365" width="31.140625" style="1" bestFit="1" customWidth="1"/>
    <col min="15366" max="15366" width="30.140625" style="1" bestFit="1" customWidth="1"/>
    <col min="15367" max="15367" width="9" style="1" bestFit="1" customWidth="1"/>
    <col min="15368" max="15368" width="18.140625" style="1" bestFit="1" customWidth="1"/>
    <col min="15369" max="15369" width="20" style="1" bestFit="1" customWidth="1"/>
    <col min="15370" max="15616" width="9.140625" style="1"/>
    <col min="15617" max="15617" width="17.28515625" style="1" bestFit="1" customWidth="1"/>
    <col min="15618" max="15618" width="23.5703125" style="1" bestFit="1" customWidth="1"/>
    <col min="15619" max="15619" width="4" style="1" bestFit="1" customWidth="1"/>
    <col min="15620" max="15620" width="10.5703125" style="1" bestFit="1" customWidth="1"/>
    <col min="15621" max="15621" width="31.140625" style="1" bestFit="1" customWidth="1"/>
    <col min="15622" max="15622" width="30.140625" style="1" bestFit="1" customWidth="1"/>
    <col min="15623" max="15623" width="9" style="1" bestFit="1" customWidth="1"/>
    <col min="15624" max="15624" width="18.140625" style="1" bestFit="1" customWidth="1"/>
    <col min="15625" max="15625" width="20" style="1" bestFit="1" customWidth="1"/>
    <col min="15626" max="15872" width="9.140625" style="1"/>
    <col min="15873" max="15873" width="17.28515625" style="1" bestFit="1" customWidth="1"/>
    <col min="15874" max="15874" width="23.5703125" style="1" bestFit="1" customWidth="1"/>
    <col min="15875" max="15875" width="4" style="1" bestFit="1" customWidth="1"/>
    <col min="15876" max="15876" width="10.5703125" style="1" bestFit="1" customWidth="1"/>
    <col min="15877" max="15877" width="31.140625" style="1" bestFit="1" customWidth="1"/>
    <col min="15878" max="15878" width="30.140625" style="1" bestFit="1" customWidth="1"/>
    <col min="15879" max="15879" width="9" style="1" bestFit="1" customWidth="1"/>
    <col min="15880" max="15880" width="18.140625" style="1" bestFit="1" customWidth="1"/>
    <col min="15881" max="15881" width="20" style="1" bestFit="1" customWidth="1"/>
    <col min="15882" max="16128" width="9.140625" style="1"/>
    <col min="16129" max="16129" width="17.28515625" style="1" bestFit="1" customWidth="1"/>
    <col min="16130" max="16130" width="23.5703125" style="1" bestFit="1" customWidth="1"/>
    <col min="16131" max="16131" width="4" style="1" bestFit="1" customWidth="1"/>
    <col min="16132" max="16132" width="10.5703125" style="1" bestFit="1" customWidth="1"/>
    <col min="16133" max="16133" width="31.140625" style="1" bestFit="1" customWidth="1"/>
    <col min="16134" max="16134" width="30.140625" style="1" bestFit="1" customWidth="1"/>
    <col min="16135" max="16135" width="9" style="1" bestFit="1" customWidth="1"/>
    <col min="16136" max="16136" width="18.140625" style="1" bestFit="1" customWidth="1"/>
    <col min="16137" max="16137" width="20" style="1" bestFit="1" customWidth="1"/>
    <col min="16138" max="16384" width="9.140625" style="1"/>
  </cols>
  <sheetData>
    <row r="1" spans="1:10" x14ac:dyDescent="0.25">
      <c r="A1" s="43" t="s">
        <v>127</v>
      </c>
      <c r="B1" s="44" t="s">
        <v>128</v>
      </c>
      <c r="C1" s="44" t="s">
        <v>129</v>
      </c>
      <c r="D1" s="45">
        <f>SUM(D2:D8)</f>
        <v>1800000</v>
      </c>
      <c r="E1" s="44" t="s">
        <v>126</v>
      </c>
      <c r="F1" s="46">
        <v>7</v>
      </c>
      <c r="G1" s="1">
        <v>20200416</v>
      </c>
      <c r="H1" s="47" t="s">
        <v>130</v>
      </c>
    </row>
    <row r="2" spans="1:10" x14ac:dyDescent="0.25">
      <c r="A2" s="48" t="s">
        <v>131</v>
      </c>
      <c r="B2" s="49" t="s">
        <v>132</v>
      </c>
      <c r="C2" s="50" t="s">
        <v>129</v>
      </c>
      <c r="D2" s="51">
        <v>240000</v>
      </c>
      <c r="E2" s="50" t="s">
        <v>133</v>
      </c>
      <c r="F2" s="49" t="s">
        <v>134</v>
      </c>
      <c r="G2" s="50" t="s">
        <v>135</v>
      </c>
      <c r="H2" s="50" t="s">
        <v>135</v>
      </c>
      <c r="J2" s="52">
        <v>1</v>
      </c>
    </row>
    <row r="3" spans="1:10" x14ac:dyDescent="0.25">
      <c r="A3" s="48" t="s">
        <v>136</v>
      </c>
      <c r="B3" s="53" t="s">
        <v>137</v>
      </c>
      <c r="C3" s="50" t="s">
        <v>129</v>
      </c>
      <c r="D3" s="51">
        <v>200000</v>
      </c>
      <c r="E3" s="50" t="s">
        <v>138</v>
      </c>
      <c r="F3" s="49" t="s">
        <v>139</v>
      </c>
      <c r="G3" s="50" t="s">
        <v>135</v>
      </c>
      <c r="H3" s="50" t="s">
        <v>135</v>
      </c>
      <c r="J3" s="52">
        <v>1</v>
      </c>
    </row>
    <row r="4" spans="1:10" x14ac:dyDescent="0.25">
      <c r="A4" s="48" t="s">
        <v>140</v>
      </c>
      <c r="B4" s="44" t="s">
        <v>141</v>
      </c>
      <c r="C4" s="50" t="s">
        <v>129</v>
      </c>
      <c r="D4" s="51">
        <v>480000</v>
      </c>
      <c r="E4" s="44" t="s">
        <v>142</v>
      </c>
      <c r="F4" s="54" t="s">
        <v>143</v>
      </c>
      <c r="G4" s="50" t="s">
        <v>135</v>
      </c>
      <c r="H4" s="50" t="s">
        <v>135</v>
      </c>
      <c r="J4" s="52">
        <v>1</v>
      </c>
    </row>
    <row r="5" spans="1:10" x14ac:dyDescent="0.25">
      <c r="A5" s="48" t="s">
        <v>144</v>
      </c>
      <c r="B5" s="49" t="s">
        <v>145</v>
      </c>
      <c r="C5" s="50" t="s">
        <v>129</v>
      </c>
      <c r="D5" s="51">
        <v>240000</v>
      </c>
      <c r="E5" s="50" t="s">
        <v>146</v>
      </c>
      <c r="F5" s="49" t="s">
        <v>139</v>
      </c>
      <c r="G5" s="50" t="s">
        <v>135</v>
      </c>
      <c r="H5" s="50" t="s">
        <v>135</v>
      </c>
      <c r="J5" s="52">
        <v>1</v>
      </c>
    </row>
    <row r="6" spans="1:10" x14ac:dyDescent="0.25">
      <c r="A6" s="48" t="s">
        <v>147</v>
      </c>
      <c r="B6" s="49" t="s">
        <v>148</v>
      </c>
      <c r="C6" s="50" t="s">
        <v>129</v>
      </c>
      <c r="D6" s="51">
        <v>240000</v>
      </c>
      <c r="E6" s="50" t="s">
        <v>149</v>
      </c>
      <c r="F6" s="49" t="s">
        <v>150</v>
      </c>
      <c r="G6" s="50" t="s">
        <v>135</v>
      </c>
      <c r="H6" s="50" t="s">
        <v>135</v>
      </c>
      <c r="J6" s="52">
        <v>1</v>
      </c>
    </row>
    <row r="7" spans="1:10" x14ac:dyDescent="0.25">
      <c r="A7" s="48" t="s">
        <v>151</v>
      </c>
      <c r="B7" s="49" t="s">
        <v>152</v>
      </c>
      <c r="C7" s="50" t="s">
        <v>129</v>
      </c>
      <c r="D7" s="51">
        <v>200000</v>
      </c>
      <c r="E7" s="50" t="s">
        <v>153</v>
      </c>
      <c r="F7" s="49" t="s">
        <v>123</v>
      </c>
      <c r="G7" s="50" t="s">
        <v>135</v>
      </c>
      <c r="H7" s="50" t="s">
        <v>135</v>
      </c>
      <c r="J7" s="52">
        <v>1</v>
      </c>
    </row>
    <row r="8" spans="1:10" x14ac:dyDescent="0.25">
      <c r="A8" s="48" t="s">
        <v>154</v>
      </c>
      <c r="B8" s="49" t="s">
        <v>155</v>
      </c>
      <c r="C8" s="50" t="s">
        <v>129</v>
      </c>
      <c r="D8" s="51">
        <v>200000</v>
      </c>
      <c r="E8" s="50" t="s">
        <v>156</v>
      </c>
      <c r="F8" s="49" t="s">
        <v>134</v>
      </c>
      <c r="G8" s="50" t="s">
        <v>135</v>
      </c>
      <c r="H8" s="50" t="s">
        <v>135</v>
      </c>
      <c r="J8" s="52">
        <v>1</v>
      </c>
    </row>
    <row r="9" spans="1:10" x14ac:dyDescent="0.25">
      <c r="A9" s="48"/>
      <c r="B9" s="49"/>
      <c r="C9" s="50"/>
      <c r="D9" s="51"/>
      <c r="E9" s="50"/>
      <c r="F9" s="49"/>
      <c r="G9" s="50"/>
      <c r="H9" s="50"/>
      <c r="J9" s="52"/>
    </row>
    <row r="10" spans="1:10" x14ac:dyDescent="0.25">
      <c r="A10" s="55"/>
      <c r="B10" s="49"/>
      <c r="C10" s="50"/>
      <c r="D10" s="51"/>
      <c r="E10" s="50"/>
      <c r="F10" s="49"/>
      <c r="G10" s="50"/>
      <c r="H10" s="50"/>
      <c r="J10" s="52"/>
    </row>
    <row r="11" spans="1:10" x14ac:dyDescent="0.25">
      <c r="A11" s="48"/>
      <c r="B11" s="49"/>
      <c r="C11" s="50"/>
      <c r="D11" s="51"/>
      <c r="E11" s="50"/>
      <c r="F11" s="49"/>
      <c r="G11" s="50"/>
      <c r="H11" s="50"/>
      <c r="J11" s="52"/>
    </row>
    <row r="12" spans="1:10" x14ac:dyDescent="0.25">
      <c r="A12" s="48"/>
      <c r="B12" s="49"/>
      <c r="C12" s="50"/>
      <c r="D12" s="51"/>
      <c r="E12" s="50"/>
      <c r="F12" s="49"/>
      <c r="G12" s="50"/>
      <c r="H12" s="50"/>
      <c r="J12" s="52"/>
    </row>
    <row r="13" spans="1:10" x14ac:dyDescent="0.25">
      <c r="A13" s="48"/>
      <c r="B13" s="49"/>
      <c r="C13" s="50"/>
      <c r="D13" s="51"/>
      <c r="E13" s="50"/>
      <c r="F13" s="49"/>
      <c r="G13" s="50"/>
      <c r="H13" s="50"/>
      <c r="J13" s="52"/>
    </row>
    <row r="14" spans="1:10" x14ac:dyDescent="0.25">
      <c r="A14" s="48"/>
      <c r="B14" s="53"/>
      <c r="C14" s="50"/>
      <c r="D14" s="51"/>
      <c r="E14" s="50"/>
      <c r="F14" s="49"/>
      <c r="G14" s="50"/>
      <c r="H14" s="50"/>
      <c r="J14" s="52"/>
    </row>
    <row r="15" spans="1:10" x14ac:dyDescent="0.25">
      <c r="A15" s="56"/>
      <c r="B15" s="54"/>
      <c r="C15" s="50"/>
      <c r="D15" s="51"/>
      <c r="E15" s="50"/>
      <c r="F15" s="49"/>
      <c r="G15" s="50"/>
      <c r="H15" s="50"/>
      <c r="J15" s="52"/>
    </row>
    <row r="16" spans="1:10" x14ac:dyDescent="0.25">
      <c r="A16" s="48"/>
      <c r="B16" s="54"/>
      <c r="C16" s="50"/>
      <c r="D16" s="51"/>
      <c r="E16" s="50"/>
      <c r="F16" s="49"/>
      <c r="G16" s="50"/>
      <c r="H16" s="50"/>
      <c r="J16" s="52"/>
    </row>
    <row r="17" spans="1:10" x14ac:dyDescent="0.25">
      <c r="A17" s="48"/>
      <c r="B17" s="54"/>
      <c r="C17" s="50"/>
      <c r="D17" s="51"/>
      <c r="E17" s="50"/>
      <c r="F17" s="49"/>
      <c r="G17" s="50"/>
      <c r="H17" s="50"/>
      <c r="J17" s="52"/>
    </row>
    <row r="18" spans="1:10" x14ac:dyDescent="0.25">
      <c r="A18" s="48"/>
      <c r="B18" s="54"/>
      <c r="C18" s="50"/>
      <c r="D18" s="51"/>
      <c r="E18" s="50"/>
      <c r="F18" s="49"/>
      <c r="G18" s="50"/>
      <c r="H18" s="50"/>
      <c r="J18" s="52"/>
    </row>
    <row r="19" spans="1:10" x14ac:dyDescent="0.25">
      <c r="A19" s="48"/>
      <c r="B19" s="54"/>
      <c r="C19" s="50"/>
      <c r="D19" s="51"/>
      <c r="E19" s="50"/>
      <c r="F19" s="49"/>
      <c r="G19" s="50"/>
      <c r="H19" s="50"/>
      <c r="J19" s="52"/>
    </row>
    <row r="20" spans="1:10" x14ac:dyDescent="0.25">
      <c r="A20" s="48"/>
      <c r="B20" s="54"/>
      <c r="C20" s="50"/>
      <c r="D20" s="51"/>
      <c r="E20" s="50"/>
      <c r="F20" s="49"/>
      <c r="G20" s="50"/>
      <c r="H20" s="50"/>
      <c r="J20" s="52"/>
    </row>
    <row r="21" spans="1:10" x14ac:dyDescent="0.25">
      <c r="A21" s="48"/>
      <c r="B21" s="54"/>
      <c r="C21" s="50"/>
      <c r="D21" s="51"/>
      <c r="E21" s="50"/>
      <c r="F21" s="49"/>
      <c r="G21" s="50"/>
      <c r="H21" s="50"/>
      <c r="J21" s="52"/>
    </row>
    <row r="22" spans="1:10" x14ac:dyDescent="0.25">
      <c r="A22" s="48"/>
      <c r="B22" s="54"/>
      <c r="C22" s="50"/>
      <c r="D22" s="51"/>
      <c r="E22" s="50"/>
      <c r="F22" s="49"/>
      <c r="G22" s="50"/>
      <c r="H22" s="50"/>
      <c r="J22" s="52"/>
    </row>
    <row r="23" spans="1:10" x14ac:dyDescent="0.25">
      <c r="A23" s="48"/>
      <c r="B23" s="54"/>
      <c r="C23" s="50"/>
      <c r="D23" s="51"/>
      <c r="E23" s="50"/>
      <c r="F23" s="49"/>
      <c r="G23" s="50"/>
      <c r="H23" s="50"/>
      <c r="J23" s="52"/>
    </row>
    <row r="24" spans="1:10" x14ac:dyDescent="0.25">
      <c r="A24" s="48"/>
      <c r="B24" s="44"/>
      <c r="C24" s="50"/>
      <c r="D24" s="51"/>
      <c r="E24" s="44"/>
      <c r="F24" s="54"/>
      <c r="G24" s="50"/>
      <c r="H24" s="50"/>
      <c r="J24" s="52"/>
    </row>
    <row r="25" spans="1:10" x14ac:dyDescent="0.25">
      <c r="A25" s="48"/>
      <c r="B25" s="44"/>
      <c r="C25" s="50"/>
      <c r="D25" s="51"/>
      <c r="E25" s="44"/>
      <c r="F25" s="49"/>
      <c r="G25" s="50"/>
      <c r="H25" s="50"/>
      <c r="J25" s="52"/>
    </row>
    <row r="26" spans="1:10" x14ac:dyDescent="0.25">
      <c r="A26" s="48"/>
      <c r="B26" s="44"/>
      <c r="C26" s="50"/>
      <c r="D26" s="51"/>
      <c r="E26" s="44"/>
      <c r="F26" s="54"/>
      <c r="G26" s="50"/>
      <c r="H26" s="50"/>
      <c r="J26" s="52"/>
    </row>
    <row r="27" spans="1:10" x14ac:dyDescent="0.25">
      <c r="A27" s="48"/>
      <c r="B27" s="44"/>
      <c r="C27" s="50"/>
      <c r="D27" s="51"/>
      <c r="E27" s="44"/>
      <c r="F27" s="54"/>
      <c r="G27" s="50"/>
      <c r="H27" s="50"/>
      <c r="J27" s="52"/>
    </row>
    <row r="28" spans="1:10" x14ac:dyDescent="0.25">
      <c r="A28" s="48"/>
      <c r="B28" s="44"/>
      <c r="C28" s="50"/>
      <c r="D28" s="51"/>
      <c r="E28" s="44"/>
      <c r="F28" s="54"/>
      <c r="G28" s="50"/>
      <c r="H28" s="50"/>
      <c r="J28" s="52"/>
    </row>
    <row r="29" spans="1:10" x14ac:dyDescent="0.25">
      <c r="A29" s="48"/>
      <c r="B29" s="44"/>
      <c r="C29" s="50"/>
      <c r="D29" s="51"/>
      <c r="E29" s="44"/>
      <c r="F29" s="54"/>
      <c r="G29" s="50"/>
      <c r="H29" s="50"/>
      <c r="J29" s="52"/>
    </row>
    <row r="30" spans="1:10" x14ac:dyDescent="0.25">
      <c r="A30" s="48"/>
      <c r="B30" s="44"/>
      <c r="C30" s="50"/>
      <c r="D30" s="51"/>
      <c r="E30" s="44"/>
      <c r="F30" s="54"/>
      <c r="G30" s="50"/>
      <c r="H30" s="50"/>
      <c r="J30" s="52"/>
    </row>
    <row r="31" spans="1:10" x14ac:dyDescent="0.25">
      <c r="A31" s="56"/>
      <c r="B31" s="44"/>
      <c r="C31" s="50"/>
      <c r="D31" s="51"/>
      <c r="E31" s="44"/>
      <c r="F31" s="54"/>
      <c r="G31" s="50"/>
      <c r="H31" s="50"/>
      <c r="J31" s="52"/>
    </row>
    <row r="32" spans="1:10" x14ac:dyDescent="0.25">
      <c r="A32" s="48"/>
      <c r="B32" s="44"/>
      <c r="C32" s="50"/>
      <c r="E32" s="44"/>
      <c r="F32" s="54"/>
      <c r="G32" s="50"/>
      <c r="H32" s="50"/>
      <c r="J32" s="52"/>
    </row>
    <row r="33" spans="1:10" x14ac:dyDescent="0.25">
      <c r="A33" s="48"/>
      <c r="C33" s="50"/>
      <c r="E33" s="44"/>
      <c r="F33" s="54"/>
      <c r="G33" s="50"/>
      <c r="H33" s="50"/>
      <c r="J33" s="52"/>
    </row>
    <row r="34" spans="1:10" x14ac:dyDescent="0.25">
      <c r="A34" s="48"/>
      <c r="C34" s="50"/>
      <c r="E34" s="44"/>
      <c r="F34" s="54"/>
      <c r="G34" s="50"/>
      <c r="H34" s="50"/>
      <c r="J34" s="52"/>
    </row>
    <row r="35" spans="1:10" x14ac:dyDescent="0.25">
      <c r="A35" s="48"/>
      <c r="C35" s="50"/>
      <c r="E35" s="44"/>
      <c r="F35" s="54"/>
      <c r="G35" s="50"/>
      <c r="H35" s="50"/>
      <c r="J35" s="52"/>
    </row>
    <row r="36" spans="1:10" x14ac:dyDescent="0.25">
      <c r="A36" s="48"/>
      <c r="C36" s="50"/>
      <c r="E36" s="44"/>
      <c r="F36" s="54"/>
      <c r="G36" s="50"/>
      <c r="H36" s="50"/>
      <c r="J36" s="52"/>
    </row>
    <row r="37" spans="1:10" x14ac:dyDescent="0.25">
      <c r="A37" s="48"/>
      <c r="C37" s="50"/>
      <c r="E37" s="44"/>
      <c r="F37" s="54"/>
      <c r="G37" s="50"/>
      <c r="H37" s="50"/>
      <c r="J37" s="52"/>
    </row>
    <row r="38" spans="1:10" x14ac:dyDescent="0.25">
      <c r="A38" s="48"/>
      <c r="C38" s="50"/>
      <c r="E38" s="44"/>
      <c r="F38" s="54"/>
      <c r="G38" s="50"/>
      <c r="H38" s="50"/>
      <c r="J38" s="52"/>
    </row>
    <row r="39" spans="1:10" x14ac:dyDescent="0.25">
      <c r="A39" s="48"/>
      <c r="C39" s="50"/>
      <c r="E39" s="44"/>
      <c r="F39" s="54"/>
      <c r="G39" s="50"/>
      <c r="H39" s="50"/>
      <c r="J39" s="52"/>
    </row>
    <row r="40" spans="1:10" x14ac:dyDescent="0.25">
      <c r="A40" s="48"/>
      <c r="C40" s="50"/>
      <c r="E40" s="44"/>
      <c r="F40" s="54"/>
      <c r="G40" s="50"/>
      <c r="H40" s="50"/>
      <c r="J40" s="52"/>
    </row>
    <row r="41" spans="1:10" x14ac:dyDescent="0.25">
      <c r="A41" s="48"/>
      <c r="C41" s="50"/>
      <c r="E41" s="44"/>
      <c r="F41" s="54"/>
      <c r="G41" s="50"/>
      <c r="H41" s="50"/>
      <c r="J41" s="52"/>
    </row>
    <row r="42" spans="1:10" x14ac:dyDescent="0.25">
      <c r="A42" s="48"/>
      <c r="C42" s="50"/>
      <c r="E42" s="44"/>
      <c r="F42" s="54"/>
      <c r="G42" s="50"/>
      <c r="H42" s="50"/>
      <c r="J42" s="52"/>
    </row>
    <row r="43" spans="1:10" x14ac:dyDescent="0.25">
      <c r="A43" s="48"/>
      <c r="C43" s="50"/>
      <c r="E43" s="44"/>
      <c r="F43" s="54"/>
      <c r="G43" s="50"/>
      <c r="H43" s="50"/>
      <c r="J43" s="52"/>
    </row>
    <row r="44" spans="1:10" x14ac:dyDescent="0.25">
      <c r="A44" s="48"/>
      <c r="C44" s="50"/>
      <c r="E44" s="44"/>
      <c r="F44" s="54"/>
      <c r="G44" s="50"/>
      <c r="H44" s="50"/>
      <c r="J44" s="52"/>
    </row>
    <row r="45" spans="1:10" x14ac:dyDescent="0.25">
      <c r="A45" s="56"/>
      <c r="C45" s="50"/>
      <c r="E45" s="44"/>
      <c r="F45" s="54"/>
      <c r="G45" s="50"/>
      <c r="H45" s="50"/>
      <c r="J45" s="52"/>
    </row>
    <row r="46" spans="1:10" x14ac:dyDescent="0.25">
      <c r="A46" s="48"/>
      <c r="C46" s="50"/>
      <c r="E46" s="44"/>
      <c r="F46" s="54"/>
      <c r="G46" s="50"/>
      <c r="H46" s="50"/>
      <c r="J46" s="52"/>
    </row>
    <row r="47" spans="1:10" x14ac:dyDescent="0.25">
      <c r="A47" s="48"/>
      <c r="C47" s="50"/>
      <c r="E47" s="44"/>
      <c r="F47" s="54"/>
      <c r="G47" s="50"/>
      <c r="H47" s="50"/>
      <c r="J47" s="52"/>
    </row>
    <row r="48" spans="1:10" x14ac:dyDescent="0.25">
      <c r="A48" s="48"/>
      <c r="C48" s="50"/>
      <c r="E48" s="44"/>
      <c r="F48" s="54"/>
      <c r="G48" s="50"/>
      <c r="H48" s="50"/>
      <c r="J48" s="52"/>
    </row>
    <row r="49" spans="1:10" x14ac:dyDescent="0.25">
      <c r="A49" s="48"/>
      <c r="C49" s="50"/>
      <c r="E49" s="44"/>
      <c r="F49" s="54"/>
      <c r="G49" s="50"/>
      <c r="H49" s="50"/>
      <c r="J49" s="52"/>
    </row>
    <row r="50" spans="1:10" x14ac:dyDescent="0.25">
      <c r="A50" s="48"/>
      <c r="C50" s="50"/>
      <c r="E50" s="44"/>
      <c r="F50" s="54"/>
      <c r="G50" s="50"/>
      <c r="H50" s="50"/>
      <c r="J50" s="52"/>
    </row>
    <row r="51" spans="1:10" x14ac:dyDescent="0.25">
      <c r="A51" s="48"/>
      <c r="C51" s="50"/>
      <c r="E51" s="44"/>
      <c r="F51" s="54"/>
      <c r="G51" s="50"/>
      <c r="H51" s="50"/>
      <c r="J51" s="52"/>
    </row>
    <row r="52" spans="1:10" x14ac:dyDescent="0.25">
      <c r="A52" s="48"/>
      <c r="C52" s="50"/>
      <c r="E52" s="44"/>
      <c r="F52" s="54"/>
      <c r="G52" s="50"/>
      <c r="H52" s="50"/>
      <c r="J52" s="52"/>
    </row>
    <row r="53" spans="1:10" x14ac:dyDescent="0.25">
      <c r="A53" s="57"/>
      <c r="C53" s="50"/>
      <c r="E53" s="44"/>
      <c r="F53" s="54"/>
      <c r="G53" s="50"/>
      <c r="H53" s="50"/>
      <c r="J53" s="52"/>
    </row>
    <row r="54" spans="1:10" x14ac:dyDescent="0.25">
      <c r="A54" s="57"/>
      <c r="C54" s="50"/>
      <c r="E54" s="44"/>
      <c r="F54" s="54"/>
      <c r="G54" s="50"/>
      <c r="H54" s="50"/>
      <c r="J54" s="52"/>
    </row>
    <row r="55" spans="1:10" x14ac:dyDescent="0.25">
      <c r="A55" s="57"/>
      <c r="C55" s="50"/>
      <c r="E55" s="44"/>
      <c r="F55" s="54"/>
      <c r="G55" s="50"/>
      <c r="H55" s="50"/>
      <c r="J55" s="52"/>
    </row>
    <row r="56" spans="1:10" x14ac:dyDescent="0.25">
      <c r="A56" s="57"/>
      <c r="C56" s="50"/>
      <c r="E56" s="44"/>
      <c r="F56" s="54"/>
      <c r="G56" s="50"/>
      <c r="H56" s="50"/>
      <c r="J56" s="52"/>
    </row>
    <row r="57" spans="1:10" x14ac:dyDescent="0.25">
      <c r="A57" s="57"/>
      <c r="C57" s="50"/>
      <c r="E57" s="44"/>
      <c r="F57" s="54"/>
      <c r="G57" s="50"/>
      <c r="H57" s="50"/>
      <c r="J57" s="52"/>
    </row>
    <row r="58" spans="1:10" x14ac:dyDescent="0.25">
      <c r="A58" s="57"/>
      <c r="C58" s="50"/>
      <c r="E58" s="44"/>
      <c r="F58" s="54"/>
      <c r="G58" s="50"/>
      <c r="H58" s="50"/>
      <c r="J58" s="52"/>
    </row>
    <row r="59" spans="1:10" x14ac:dyDescent="0.25">
      <c r="A59" s="57"/>
      <c r="C59" s="50"/>
      <c r="E59" s="44"/>
      <c r="F59" s="54"/>
      <c r="G59" s="50"/>
      <c r="H59" s="50"/>
      <c r="J59" s="52"/>
    </row>
    <row r="60" spans="1:10" x14ac:dyDescent="0.25">
      <c r="A60" s="57"/>
      <c r="C60" s="50"/>
      <c r="E60" s="44"/>
      <c r="F60" s="54"/>
      <c r="G60" s="50"/>
      <c r="H60" s="50"/>
      <c r="J60" s="52"/>
    </row>
    <row r="61" spans="1:10" x14ac:dyDescent="0.25">
      <c r="A61" s="57"/>
      <c r="C61" s="50"/>
      <c r="E61" s="44"/>
      <c r="F61" s="54"/>
      <c r="G61" s="50"/>
      <c r="H61" s="50"/>
      <c r="J61" s="52"/>
    </row>
    <row r="62" spans="1:10" x14ac:dyDescent="0.25">
      <c r="A62" s="57"/>
      <c r="C62" s="50"/>
      <c r="E62" s="44"/>
      <c r="F62" s="54"/>
      <c r="G62" s="50"/>
      <c r="H62" s="50"/>
      <c r="J62" s="52"/>
    </row>
    <row r="63" spans="1:10" x14ac:dyDescent="0.25">
      <c r="A63" s="57"/>
      <c r="C63" s="50"/>
      <c r="E63" s="44"/>
      <c r="F63" s="54"/>
      <c r="G63" s="50"/>
      <c r="H63" s="50"/>
      <c r="J63" s="52"/>
    </row>
    <row r="64" spans="1:10" x14ac:dyDescent="0.25">
      <c r="A64" s="57"/>
      <c r="C64" s="50"/>
      <c r="E64" s="44"/>
      <c r="F64" s="54"/>
      <c r="G64" s="50"/>
      <c r="H64" s="50"/>
      <c r="J64" s="52"/>
    </row>
    <row r="65" spans="1:10" x14ac:dyDescent="0.25">
      <c r="A65" s="57"/>
      <c r="C65" s="50"/>
      <c r="E65" s="44"/>
      <c r="F65" s="54"/>
      <c r="G65" s="50"/>
      <c r="H65" s="50"/>
      <c r="J65" s="52"/>
    </row>
    <row r="66" spans="1:10" x14ac:dyDescent="0.25">
      <c r="A66" s="57"/>
      <c r="C66" s="50"/>
      <c r="E66" s="44"/>
      <c r="F66" s="54"/>
      <c r="G66" s="50"/>
      <c r="H66" s="50"/>
      <c r="J66" s="52"/>
    </row>
    <row r="67" spans="1:10" x14ac:dyDescent="0.25">
      <c r="A67" s="57"/>
      <c r="C67" s="50"/>
      <c r="E67" s="44"/>
      <c r="F67" s="54"/>
      <c r="G67" s="50"/>
      <c r="H67" s="50"/>
      <c r="J67" s="52"/>
    </row>
    <row r="68" spans="1:10" x14ac:dyDescent="0.25">
      <c r="A68" s="57"/>
      <c r="C68" s="50"/>
      <c r="F68" s="54"/>
      <c r="G68" s="50"/>
      <c r="H68" s="50"/>
      <c r="J68" s="52"/>
    </row>
    <row r="69" spans="1:10" x14ac:dyDescent="0.25">
      <c r="A69" s="57"/>
      <c r="C69" s="50"/>
      <c r="F69" s="54"/>
      <c r="G69" s="50"/>
      <c r="H69" s="50"/>
      <c r="J69" s="52"/>
    </row>
    <row r="70" spans="1:10" x14ac:dyDescent="0.25">
      <c r="A70" s="57"/>
      <c r="C70" s="50"/>
      <c r="F70" s="54"/>
      <c r="G70" s="50"/>
      <c r="H70" s="50"/>
      <c r="J70" s="52"/>
    </row>
    <row r="71" spans="1:10" x14ac:dyDescent="0.25">
      <c r="A71" s="57"/>
      <c r="C71" s="50"/>
      <c r="F71" s="54"/>
      <c r="G71" s="50"/>
      <c r="H71" s="50"/>
      <c r="J71" s="52"/>
    </row>
    <row r="72" spans="1:10" x14ac:dyDescent="0.25">
      <c r="A72" s="57"/>
      <c r="C72" s="50"/>
      <c r="F72" s="54"/>
      <c r="G72" s="50"/>
      <c r="H72" s="50"/>
      <c r="J72" s="52"/>
    </row>
    <row r="73" spans="1:10" x14ac:dyDescent="0.25">
      <c r="A73" s="57"/>
      <c r="C73" s="50"/>
      <c r="F73" s="54"/>
      <c r="G73" s="50"/>
      <c r="H73" s="50"/>
      <c r="J73" s="52"/>
    </row>
    <row r="74" spans="1:10" x14ac:dyDescent="0.25">
      <c r="A74" s="57"/>
      <c r="C74" s="50"/>
      <c r="F74" s="54"/>
      <c r="G74" s="50"/>
      <c r="H74" s="50"/>
      <c r="J74" s="52"/>
    </row>
    <row r="75" spans="1:10" x14ac:dyDescent="0.25">
      <c r="A75" s="57"/>
      <c r="C75" s="50"/>
      <c r="F75" s="54"/>
      <c r="G75" s="50"/>
      <c r="H75" s="50"/>
      <c r="J75" s="52"/>
    </row>
    <row r="76" spans="1:10" x14ac:dyDescent="0.25">
      <c r="A76" s="57"/>
      <c r="C76" s="50"/>
      <c r="F76" s="54"/>
      <c r="G76" s="50"/>
      <c r="H76" s="50"/>
      <c r="J76" s="52"/>
    </row>
    <row r="77" spans="1:10" x14ac:dyDescent="0.25">
      <c r="A77" s="57"/>
      <c r="C77" s="50"/>
      <c r="F77" s="54"/>
      <c r="G77" s="50"/>
      <c r="H77" s="50"/>
      <c r="J77" s="52"/>
    </row>
    <row r="78" spans="1:10" x14ac:dyDescent="0.25">
      <c r="A78" s="57"/>
      <c r="C78" s="50"/>
      <c r="F78" s="54"/>
      <c r="G78" s="50"/>
      <c r="H78" s="50"/>
      <c r="J78" s="52"/>
    </row>
    <row r="79" spans="1:10" x14ac:dyDescent="0.25">
      <c r="A79" s="57"/>
      <c r="C79" s="50"/>
      <c r="F79" s="54"/>
      <c r="G79" s="50"/>
      <c r="H79" s="50"/>
      <c r="J79" s="52"/>
    </row>
    <row r="80" spans="1:10" x14ac:dyDescent="0.25">
      <c r="C80" s="50"/>
      <c r="F80" s="54"/>
      <c r="G80" s="50"/>
      <c r="H80" s="50"/>
      <c r="J80" s="52"/>
    </row>
    <row r="81" spans="3:10" x14ac:dyDescent="0.25">
      <c r="C81" s="50"/>
      <c r="F81" s="54"/>
      <c r="G81" s="50"/>
      <c r="H81" s="50"/>
      <c r="J81" s="52"/>
    </row>
    <row r="82" spans="3:10" x14ac:dyDescent="0.25">
      <c r="C82" s="50"/>
      <c r="F82" s="54"/>
      <c r="G82" s="50"/>
      <c r="H82" s="50"/>
      <c r="J82" s="52"/>
    </row>
    <row r="83" spans="3:10" x14ac:dyDescent="0.25">
      <c r="C83" s="50"/>
      <c r="F83" s="54"/>
      <c r="G83" s="50"/>
      <c r="H83" s="50"/>
      <c r="J83" s="52"/>
    </row>
    <row r="84" spans="3:10" x14ac:dyDescent="0.25">
      <c r="C84" s="50"/>
      <c r="F84" s="54"/>
      <c r="G84" s="50"/>
      <c r="H84" s="50"/>
      <c r="J84" s="52"/>
    </row>
    <row r="85" spans="3:10" x14ac:dyDescent="0.25">
      <c r="C85" s="50"/>
      <c r="F85" s="54"/>
      <c r="G85" s="50"/>
      <c r="H85" s="50"/>
      <c r="J85" s="52"/>
    </row>
    <row r="86" spans="3:10" x14ac:dyDescent="0.25">
      <c r="C86" s="50"/>
      <c r="F86" s="54"/>
      <c r="G86" s="50"/>
      <c r="H86" s="50"/>
      <c r="J86" s="52"/>
    </row>
    <row r="87" spans="3:10" x14ac:dyDescent="0.25">
      <c r="C87" s="50"/>
      <c r="F87" s="54"/>
      <c r="G87" s="50"/>
      <c r="H87" s="50"/>
      <c r="J87" s="52"/>
    </row>
    <row r="88" spans="3:10" x14ac:dyDescent="0.25">
      <c r="C88" s="50"/>
      <c r="F88" s="54"/>
      <c r="G88" s="50"/>
      <c r="H88" s="50"/>
      <c r="J88" s="52"/>
    </row>
    <row r="89" spans="3:10" x14ac:dyDescent="0.25">
      <c r="C89" s="50"/>
      <c r="F89" s="54"/>
      <c r="G89" s="50"/>
      <c r="H89" s="50"/>
      <c r="J89" s="52"/>
    </row>
    <row r="90" spans="3:10" x14ac:dyDescent="0.25">
      <c r="C90" s="50"/>
      <c r="F90" s="54"/>
      <c r="G90" s="50"/>
      <c r="H90" s="50"/>
      <c r="J90" s="52"/>
    </row>
    <row r="91" spans="3:10" x14ac:dyDescent="0.25">
      <c r="C91" s="50"/>
      <c r="F91" s="54"/>
      <c r="G91" s="50"/>
      <c r="H91" s="50"/>
      <c r="J91" s="52"/>
    </row>
    <row r="92" spans="3:10" x14ac:dyDescent="0.25">
      <c r="C92" s="50"/>
      <c r="F92" s="54"/>
      <c r="G92" s="50"/>
      <c r="H92" s="50"/>
      <c r="J92" s="52"/>
    </row>
    <row r="93" spans="3:10" x14ac:dyDescent="0.25">
      <c r="C93" s="50"/>
      <c r="F93" s="54"/>
      <c r="G93" s="50"/>
      <c r="H93" s="50"/>
      <c r="J93" s="52"/>
    </row>
    <row r="94" spans="3:10" x14ac:dyDescent="0.25">
      <c r="C94" s="50"/>
      <c r="F94" s="54"/>
      <c r="G94" s="50"/>
      <c r="H94" s="50"/>
      <c r="J94" s="52"/>
    </row>
    <row r="95" spans="3:10" x14ac:dyDescent="0.25">
      <c r="C95" s="50"/>
      <c r="F95" s="54"/>
      <c r="G95" s="50"/>
      <c r="H95" s="50"/>
      <c r="J95" s="52"/>
    </row>
    <row r="96" spans="3:10" x14ac:dyDescent="0.25">
      <c r="C96" s="50"/>
      <c r="F96" s="54"/>
      <c r="G96" s="50"/>
      <c r="H96" s="50"/>
      <c r="J96" s="52"/>
    </row>
    <row r="97" spans="3:10" x14ac:dyDescent="0.25">
      <c r="C97" s="50"/>
      <c r="F97" s="54"/>
      <c r="G97" s="50"/>
      <c r="H97" s="50"/>
      <c r="J97" s="52"/>
    </row>
    <row r="98" spans="3:10" x14ac:dyDescent="0.25">
      <c r="C98" s="50"/>
      <c r="F98" s="54"/>
      <c r="G98" s="50"/>
      <c r="H98" s="50"/>
      <c r="J98" s="52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2020-04-15T14:57:11Z</dcterms:created>
  <dcterms:modified xsi:type="dcterms:W3CDTF">2020-05-01T01:36:27Z</dcterms:modified>
</cp:coreProperties>
</file>