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OPERASIONAL" sheetId="2" r:id="rId1"/>
    <sheet name="GSF" sheetId="3" r:id="rId2"/>
  </sheets>
  <calcPr calcId="144525"/>
</workbook>
</file>

<file path=xl/calcChain.xml><?xml version="1.0" encoding="utf-8"?>
<calcChain xmlns="http://schemas.openxmlformats.org/spreadsheetml/2006/main">
  <c r="D1" i="3" l="1"/>
  <c r="C225" i="2" l="1"/>
  <c r="E225" i="2" s="1"/>
  <c r="E224" i="2"/>
  <c r="E223" i="2"/>
  <c r="E216" i="2"/>
  <c r="E226" i="2" l="1"/>
  <c r="E227" i="2" s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<sst xmlns="http://schemas.openxmlformats.org/spreadsheetml/2006/main" count="879" uniqueCount="643">
  <si>
    <t>No.</t>
  </si>
  <si>
    <t>Nama</t>
  </si>
  <si>
    <t>Uraian</t>
  </si>
  <si>
    <t>No. Rekening</t>
  </si>
  <si>
    <t xml:space="preserve">BSM </t>
  </si>
  <si>
    <t>SUPIANI</t>
  </si>
  <si>
    <t>BNI</t>
  </si>
  <si>
    <t>Mandiri</t>
  </si>
  <si>
    <t>BCA</t>
  </si>
  <si>
    <t>BSM</t>
  </si>
  <si>
    <t>Permata</t>
  </si>
  <si>
    <t xml:space="preserve">KB Manwil </t>
  </si>
  <si>
    <t>7076674803</t>
  </si>
  <si>
    <t xml:space="preserve">AHMAD HUMAIDI </t>
  </si>
  <si>
    <t>KB Universitas IVET</t>
  </si>
  <si>
    <t>7126959758</t>
  </si>
  <si>
    <t xml:space="preserve">ADITYA SETYAWAN </t>
  </si>
  <si>
    <t>KB STT BT</t>
  </si>
  <si>
    <t>7098596636</t>
  </si>
  <si>
    <t>KB TARIKOLOT</t>
  </si>
  <si>
    <t>7103381678</t>
  </si>
  <si>
    <t>AFIFAH NAHARY</t>
  </si>
  <si>
    <t>KB UNAKI Semarang</t>
  </si>
  <si>
    <t>7106803042</t>
  </si>
  <si>
    <t>KB UNKRIS</t>
  </si>
  <si>
    <t xml:space="preserve">7085381711 </t>
  </si>
  <si>
    <t>SUPIANI QQ UNKRIS</t>
  </si>
  <si>
    <t>KB UNFARI</t>
  </si>
  <si>
    <t xml:space="preserve">7085381835 </t>
  </si>
  <si>
    <t>SUPIANI QQ UNFARI BANDUNG</t>
  </si>
  <si>
    <t>Cetak Spanduk UNU KALTIM</t>
  </si>
  <si>
    <t>2540469558</t>
  </si>
  <si>
    <t>YOHAN FANGAJA</t>
  </si>
  <si>
    <t>CB ISTA THP 4  Sucya Nur Aisyah</t>
  </si>
  <si>
    <t>3990074592</t>
  </si>
  <si>
    <t>SUCYA NUR AISYAH</t>
  </si>
  <si>
    <t>CB ISTA THP 4  Opi Abriyanti Jamba</t>
  </si>
  <si>
    <t>3910057552</t>
  </si>
  <si>
    <t>OPI ABRIYANTI JAMBA</t>
  </si>
  <si>
    <t>CB ISTA THP 4  Ilham Mustofa</t>
  </si>
  <si>
    <t>5310101453</t>
  </si>
  <si>
    <t>ILHAM MUSTOFA</t>
  </si>
  <si>
    <t>CB ISTA THP 4 Putri Novianti</t>
  </si>
  <si>
    <t>4870598047</t>
  </si>
  <si>
    <t>PUTRI NOVIANTI</t>
  </si>
  <si>
    <t>CB ISTA THP 4 Nurul Fitri</t>
  </si>
  <si>
    <t>87887390053</t>
  </si>
  <si>
    <t>NURUL FITRI</t>
  </si>
  <si>
    <t>CB ISTA THP 4 Hagesa Destan Perdana</t>
  </si>
  <si>
    <t>7641208080</t>
  </si>
  <si>
    <t>HAGESA DESTAN PERDANA</t>
  </si>
  <si>
    <t>CB ISTA THP 4  Aulia Zahra</t>
  </si>
  <si>
    <t>8831061456</t>
  </si>
  <si>
    <t>AULIA ZAHRA</t>
  </si>
  <si>
    <t>CB ISTA THP 4  Sri Tika Rahayu</t>
  </si>
  <si>
    <t>4760204183</t>
  </si>
  <si>
    <t>SRI TIKA RAHAYU</t>
  </si>
  <si>
    <t>CB ISTA THP 4  Anna Zahratas Sholihah</t>
  </si>
  <si>
    <t>3450036039</t>
  </si>
  <si>
    <t xml:space="preserve">ANNA ZAHRATAS </t>
  </si>
  <si>
    <t>CB ISTA THP 4  Lukman Hakim</t>
  </si>
  <si>
    <t>8800633291</t>
  </si>
  <si>
    <t>LUKMAN HAKIM</t>
  </si>
  <si>
    <t>CB ISTA THP 4  Pila Devitiana</t>
  </si>
  <si>
    <t>1082174227</t>
  </si>
  <si>
    <t>PILA DEVITIANA</t>
  </si>
  <si>
    <t>CB ISTA THP 4  Vira Savira</t>
  </si>
  <si>
    <t>6890485381</t>
  </si>
  <si>
    <t>VIRA SAVIRA</t>
  </si>
  <si>
    <t>CB ISTA THP 4  Zhafirah Adirah</t>
  </si>
  <si>
    <t>3720163470</t>
  </si>
  <si>
    <t>ZHAFIRAH ADIRAH</t>
  </si>
  <si>
    <t>CB ISTA THP 4  Abdul Majid</t>
  </si>
  <si>
    <t>1970426554</t>
  </si>
  <si>
    <t>ABDUL MAJID</t>
  </si>
  <si>
    <t>CB ISTA THP 4  Natasya Maria Delmawanty</t>
  </si>
  <si>
    <t>8840575901</t>
  </si>
  <si>
    <t>NATASYA MARIA DELMAWATY</t>
  </si>
  <si>
    <t>CB ISTA THP 4  Fitri Marta Siagian</t>
  </si>
  <si>
    <t>2910579498</t>
  </si>
  <si>
    <t>FITRI MARTA SIAGIAN</t>
  </si>
  <si>
    <t>CB ISTA THP 4  Huda Satriyo Pramono</t>
  </si>
  <si>
    <t>3450036667</t>
  </si>
  <si>
    <t>HUDA SATRIO PRAMONO</t>
  </si>
  <si>
    <t>CB ISTA THP 4  Novita Sridevi</t>
  </si>
  <si>
    <t>7655057846</t>
  </si>
  <si>
    <t>NOVITA SRIDEVI</t>
  </si>
  <si>
    <t>CB ISTA THP 4  Rossy Triastuti</t>
  </si>
  <si>
    <t>1380356763</t>
  </si>
  <si>
    <t>ROSSY TRIASTUTI</t>
  </si>
  <si>
    <t>CB ISTA THP 4  Muhammad Fadhil Maulidani</t>
  </si>
  <si>
    <t>2290324168</t>
  </si>
  <si>
    <t>MUHAMMAD FADHIL MAULIDANI</t>
  </si>
  <si>
    <t>CB ISTA THP 4  Galuh Ayudiah Putri</t>
  </si>
  <si>
    <t>5005184174</t>
  </si>
  <si>
    <t>GALUH AYUDIAH PUTRI</t>
  </si>
  <si>
    <t>CB ISTA THP 4  Tison Silaen</t>
  </si>
  <si>
    <t>5880263422</t>
  </si>
  <si>
    <t>TISON SILAEN</t>
  </si>
  <si>
    <t>CB ISTA THP 4  Latifah Tul Shafwaroh</t>
  </si>
  <si>
    <t>1980015391</t>
  </si>
  <si>
    <t>LATIFAHTUL SAHFWAROH</t>
  </si>
  <si>
    <t>CB ISTA THP 4  Safina Nurul Qonita</t>
  </si>
  <si>
    <t>5855094778</t>
  </si>
  <si>
    <t>SAFINA NURUL QONITA</t>
  </si>
  <si>
    <t xml:space="preserve">CB ISTA THP 4  Ade Wijaya </t>
  </si>
  <si>
    <t>7560310344</t>
  </si>
  <si>
    <t>ADE WIJAYA</t>
  </si>
  <si>
    <t>CB ISTA THP 4  Rika Dian Fitriana</t>
  </si>
  <si>
    <t>1652326573</t>
  </si>
  <si>
    <t>JUMIK</t>
  </si>
  <si>
    <t>CB ISTA THP 4  Yolanda Novayanti</t>
  </si>
  <si>
    <t>1780039554</t>
  </si>
  <si>
    <t>YOLANDA NOVAYANTI</t>
  </si>
  <si>
    <t>CB ISTA THP 4  Yesi Ayu Nadilla Lorenza</t>
  </si>
  <si>
    <t>4240284885</t>
  </si>
  <si>
    <t>YESI AYU NADILLA LORENZA</t>
  </si>
  <si>
    <t>CB ISTA THP 4  Ahmad Agung</t>
  </si>
  <si>
    <t>7540024191</t>
  </si>
  <si>
    <t>AHMAD AGUNG</t>
  </si>
  <si>
    <t>CB ISTA THP 4  Wiwin Riyani</t>
  </si>
  <si>
    <t>7120444683</t>
  </si>
  <si>
    <t>WIWIN RIYANI</t>
  </si>
  <si>
    <t>CB ISTA THP 4  Rizki Ramadhan</t>
  </si>
  <si>
    <t>1980179318</t>
  </si>
  <si>
    <t>RIZKI RAMADHAN</t>
  </si>
  <si>
    <t>CB ISTA THP 4  Amella Wyndasari</t>
  </si>
  <si>
    <t>7005136288</t>
  </si>
  <si>
    <t>AMELLA WYNDASARI</t>
  </si>
  <si>
    <t>CB ISTA THP 4  Heninayah Naim</t>
  </si>
  <si>
    <t>5875125939</t>
  </si>
  <si>
    <t>HENINYAH NAIM</t>
  </si>
  <si>
    <t>CB ISTA THP 4  Kries Harriestianto Suseno</t>
  </si>
  <si>
    <t>7560323063</t>
  </si>
  <si>
    <t>CB ISTA THP 4  Dinar Mahardika</t>
  </si>
  <si>
    <t>BJB</t>
  </si>
  <si>
    <t>0084782742100</t>
  </si>
  <si>
    <t>DINAR MAHARDIKA</t>
  </si>
  <si>
    <t>CB ISTA THP 4  Dhika Hefrita</t>
  </si>
  <si>
    <t>0092719308100</t>
  </si>
  <si>
    <t>DHIKA HEFRITA</t>
  </si>
  <si>
    <t>CB ISTA THP 4 Nova Sifatul Jannah</t>
  </si>
  <si>
    <t>0091588587100</t>
  </si>
  <si>
    <t>NOVA SIFATUL JANNAH</t>
  </si>
  <si>
    <t>CB ISTA THP 4  Fauzan Juniawan</t>
  </si>
  <si>
    <t>0583012614</t>
  </si>
  <si>
    <t>FAUZAN JUNIAWAN</t>
  </si>
  <si>
    <t>CB ISTA THP 4  Muh Adhe Aryadi Ardi</t>
  </si>
  <si>
    <t>0481566602</t>
  </si>
  <si>
    <t>CB ISTA THP 4  Fany Aida Anisa</t>
  </si>
  <si>
    <t>0395157723</t>
  </si>
  <si>
    <t>FUNGKI FAJARIAH</t>
  </si>
  <si>
    <t>CB ISTA THP 4  Mika Siahaan</t>
  </si>
  <si>
    <t>199602102</t>
  </si>
  <si>
    <t>MIKA SIAHAAN</t>
  </si>
  <si>
    <t>CB ISTA THP 4  Syahrian Ramadhan</t>
  </si>
  <si>
    <t>0455175609</t>
  </si>
  <si>
    <t>SYAHRIAN RAMADHAN</t>
  </si>
  <si>
    <t>CB ISTA THP 4  Ratih Larasati</t>
  </si>
  <si>
    <t>0288980692</t>
  </si>
  <si>
    <t>RATIH LARASATI</t>
  </si>
  <si>
    <t>CB ISTA THP 4  Fara Farida Azria</t>
  </si>
  <si>
    <t>CB ISTA THP 4  Eli Nuraeni</t>
  </si>
  <si>
    <t>BRI</t>
  </si>
  <si>
    <t>118401005713536</t>
  </si>
  <si>
    <t>ELI NURAENI</t>
  </si>
  <si>
    <t>CB ISTA THP 4  Wulan Anggrika Pitri</t>
  </si>
  <si>
    <t>486301014739534</t>
  </si>
  <si>
    <t>WULAN ANGGRIKA PITRI</t>
  </si>
  <si>
    <t>CB ISTA THP 4  Umiyatul Fatika</t>
  </si>
  <si>
    <t>606401028731530</t>
  </si>
  <si>
    <t>UMIYATUL FATIKA</t>
  </si>
  <si>
    <t>CB ISTA THP 4  Husnul Khotimah</t>
  </si>
  <si>
    <t>322401005470506</t>
  </si>
  <si>
    <t>HUSNUL KHOTIMAH</t>
  </si>
  <si>
    <t>CB ISTA THP 4  Muhammad Sibli</t>
  </si>
  <si>
    <t>086801014466531</t>
  </si>
  <si>
    <t>MUHAMMAD SIBLI</t>
  </si>
  <si>
    <t>CB ISTA THP 4  Rani Destiana</t>
  </si>
  <si>
    <t>695401028545530</t>
  </si>
  <si>
    <t>RANI DESTIANA</t>
  </si>
  <si>
    <t>CB ISTA THP 4  Mustain Bilah</t>
  </si>
  <si>
    <t>766601003450534</t>
  </si>
  <si>
    <t>MUSTAIN BILAH</t>
  </si>
  <si>
    <t>CB ISTA THP 4  Nur Fitrianingsih Lestari</t>
  </si>
  <si>
    <t>7131241733</t>
  </si>
  <si>
    <t>SUNARSIH</t>
  </si>
  <si>
    <t>CB ISTA THP 4  Ujang Sofyudin Marwan</t>
  </si>
  <si>
    <t>7094594779</t>
  </si>
  <si>
    <t>UJANG SOFYUDIN MARWAN</t>
  </si>
  <si>
    <t>CB ISTA THP 4  Hans Sastra Liman</t>
  </si>
  <si>
    <t>CIMB NIAGA</t>
  </si>
  <si>
    <t>703296715000</t>
  </si>
  <si>
    <t>HANS SASTRA LIMAN</t>
  </si>
  <si>
    <t>CB ISTA THP 4  Syevira Noftari</t>
  </si>
  <si>
    <t>703711237600</t>
  </si>
  <si>
    <t>SYEVIRA NOFTARI</t>
  </si>
  <si>
    <t>CB ISTA THP 4  Fahmi Khoirul Abadi</t>
  </si>
  <si>
    <t>9000033744419</t>
  </si>
  <si>
    <t>FAHMI KHOIRUL ABADI</t>
  </si>
  <si>
    <t>CB ISTA THP 4  Santonius Gautama Sitepu</t>
  </si>
  <si>
    <t>1170006370068</t>
  </si>
  <si>
    <t>SANTONIUS GAUTAMA SITEPU</t>
  </si>
  <si>
    <t>CB ISTA THP 4  Helmy Yusri</t>
  </si>
  <si>
    <t>1640001934357</t>
  </si>
  <si>
    <t>HELMY YUSRI</t>
  </si>
  <si>
    <t>CB ISTA THP 4  Oki Setiawan</t>
  </si>
  <si>
    <t>9000041779977</t>
  </si>
  <si>
    <t>OKI SETIAWAN</t>
  </si>
  <si>
    <t>CB ISTA THP 4  Wilda Khumairah</t>
  </si>
  <si>
    <t>1550006984374</t>
  </si>
  <si>
    <t>WHILDA KHUMAIRAH</t>
  </si>
  <si>
    <t>CB ISTA THP 4  Nespi Leorensi</t>
  </si>
  <si>
    <t>9000040900897</t>
  </si>
  <si>
    <t>NESPI LEORENSI</t>
  </si>
  <si>
    <t>CB ISTA THP 4  Setyo Adi Nugroho</t>
  </si>
  <si>
    <t>1680001059508</t>
  </si>
  <si>
    <t>SETYO ADI NUGROGO</t>
  </si>
  <si>
    <t>CB ISTA THP 4  Siti Aminah</t>
  </si>
  <si>
    <t>1260007715781</t>
  </si>
  <si>
    <t>SITI AMINAH</t>
  </si>
  <si>
    <t>CB ISTA THP 4  Miftahul Jannah</t>
  </si>
  <si>
    <t>1234125954</t>
  </si>
  <si>
    <t>MIFTAHUL JANNAH</t>
  </si>
  <si>
    <t>CB ISTA THP 4 Dedy Chan</t>
  </si>
  <si>
    <t>Sinarmas</t>
  </si>
  <si>
    <t>0025354238</t>
  </si>
  <si>
    <t>DEDY CHAN</t>
  </si>
  <si>
    <t>CB ISTA THP 4  Anggi Restu</t>
  </si>
  <si>
    <t>0037462257</t>
  </si>
  <si>
    <t>ANGGI RESTU</t>
  </si>
  <si>
    <t>INSENTIF STIH DA KEPALA BAAK</t>
  </si>
  <si>
    <t>SITI HANDAYANI HERDIYANTI</t>
  </si>
  <si>
    <t>INSENTIF STIH DA MANAGER P2K STIHDA</t>
  </si>
  <si>
    <t>HAKIM ABDALAH</t>
  </si>
  <si>
    <t>INSENTIF STT DUTA BANGSA Akademik</t>
  </si>
  <si>
    <t>THESDA URIP TRI WIBOWO</t>
  </si>
  <si>
    <t>INSENTIF STT DUTA BANGSA Security  OB</t>
  </si>
  <si>
    <t>AHMAD RAHADIAN</t>
  </si>
  <si>
    <t>INSENTIF STTG STIEG Security  OB</t>
  </si>
  <si>
    <t>ABDUL SYUKUR M Z</t>
  </si>
  <si>
    <t>INSENTISTTI STIENI Ka Akademik</t>
  </si>
  <si>
    <t xml:space="preserve">MUHAMAD ABDUL QODIR </t>
  </si>
  <si>
    <t>INSENTIF STTI STIENI Kebersihan</t>
  </si>
  <si>
    <t>MAOLAN</t>
  </si>
  <si>
    <t>RAJID</t>
  </si>
  <si>
    <t>INSENTIF STTI STIENI Security</t>
  </si>
  <si>
    <t xml:space="preserve">ENDANG JUNAEDI </t>
  </si>
  <si>
    <t>RUSTANTO</t>
  </si>
  <si>
    <t>INSENTIF UNBAR OB</t>
  </si>
  <si>
    <t>MIAD</t>
  </si>
  <si>
    <t>INSENTIF UNBAR Satpam Kampus</t>
  </si>
  <si>
    <t>KUSTAN SARIPUDIN</t>
  </si>
  <si>
    <t>INSENTIF UNBAR Staff Kampus</t>
  </si>
  <si>
    <t>ASEP JAMALUDIN</t>
  </si>
  <si>
    <t>INSENTIF UNIJA Security  Cleaning Service</t>
  </si>
  <si>
    <t>TRI PURWANTO</t>
  </si>
  <si>
    <t>INSENTIF UNIMUS Staff BAAK</t>
  </si>
  <si>
    <t>ADIP ROHADI</t>
  </si>
  <si>
    <t>INSENTIF USND LANGSA Kebersihan</t>
  </si>
  <si>
    <t>ANDI ZAIDAN</t>
  </si>
  <si>
    <t>INSENTIF USND LANGSA Security</t>
  </si>
  <si>
    <t>JEPRI JAYADI</t>
  </si>
  <si>
    <t>INSF UDB Security</t>
  </si>
  <si>
    <t>BTN SYARIAH</t>
  </si>
  <si>
    <t>7072159451</t>
  </si>
  <si>
    <t>DODIK SIGNORI YUDISTIRA</t>
  </si>
  <si>
    <t>INSF ITBU Komandan Security  Regu 12</t>
  </si>
  <si>
    <t>3460108781181</t>
  </si>
  <si>
    <t>SUKAMTO</t>
  </si>
  <si>
    <t>INSF ITBU Staff Umum  Kebersihan Sekretariat</t>
  </si>
  <si>
    <t>3460108786181</t>
  </si>
  <si>
    <t>SLAMET</t>
  </si>
  <si>
    <t>INSF ITBU Staff Umum Kebersihan Kampus</t>
  </si>
  <si>
    <t>3460108789189</t>
  </si>
  <si>
    <t>SAYUM</t>
  </si>
  <si>
    <t>INSF STIKI MALANG Security</t>
  </si>
  <si>
    <t>705291244500</t>
  </si>
  <si>
    <t>AGIK NUGROHO</t>
  </si>
  <si>
    <t>INSF UTND 2 Administrasi P2K</t>
  </si>
  <si>
    <t>SYARIAH BRI</t>
  </si>
  <si>
    <t>1040067497</t>
  </si>
  <si>
    <t>PUTRI NABILA</t>
  </si>
  <si>
    <t>INSF NIBA MAMPANG  Keamanan</t>
  </si>
  <si>
    <t>BANK BNI 46</t>
  </si>
  <si>
    <t>485278485</t>
  </si>
  <si>
    <t>SUDAR HARIYANTO</t>
  </si>
  <si>
    <t>INSF STIE GEMA WB Satpam  OB</t>
  </si>
  <si>
    <t>0758630167</t>
  </si>
  <si>
    <t>DIAN RUSTANDI</t>
  </si>
  <si>
    <t>INSF STTM Bandung BAUM  Koor P2K</t>
  </si>
  <si>
    <t>123923098</t>
  </si>
  <si>
    <t xml:space="preserve">SRI ANINGSIH </t>
  </si>
  <si>
    <t>INSF STTM Bandung OB  STPM Keamanan</t>
  </si>
  <si>
    <t>724562526</t>
  </si>
  <si>
    <t xml:space="preserve">M NASIR </t>
  </si>
  <si>
    <t>INSF STTM Bandung PEMBANTU AKADEMIK</t>
  </si>
  <si>
    <t>337652998</t>
  </si>
  <si>
    <t>HERLINA</t>
  </si>
  <si>
    <t>INSF TAU ANGGOTA</t>
  </si>
  <si>
    <t>432516988</t>
  </si>
  <si>
    <t>M SYAFRIZAL</t>
  </si>
  <si>
    <t>432500988</t>
  </si>
  <si>
    <t>BIEHAM GUSTIRANDA HERMATIAR</t>
  </si>
  <si>
    <t>INSF UM Palangkaraya  Kepala Humas  Protokol</t>
  </si>
  <si>
    <t>0371380001</t>
  </si>
  <si>
    <t xml:space="preserve">MISYANTO </t>
  </si>
  <si>
    <t>INSF UNIJA REKTOR</t>
  </si>
  <si>
    <t>14045833</t>
  </si>
  <si>
    <t>TJINDRA WIGNYOPRAYITNO</t>
  </si>
  <si>
    <t xml:space="preserve">INSF Univ Boyolali Kabag Adm  Keuangan </t>
  </si>
  <si>
    <t>0788299977</t>
  </si>
  <si>
    <t>SETYO NUGROHO</t>
  </si>
  <si>
    <t>INSF Univ Boyolali Kabiro  Ketua PMB</t>
  </si>
  <si>
    <t>0788535881</t>
  </si>
  <si>
    <t>AHMAD SAFII</t>
  </si>
  <si>
    <t>INSF UNSUB Kasubag Evaluasi</t>
  </si>
  <si>
    <t>296317511</t>
  </si>
  <si>
    <t>IBU ANI HANISAH</t>
  </si>
  <si>
    <t>INSF UNSURYA OB sekret P2K</t>
  </si>
  <si>
    <t>0856599688</t>
  </si>
  <si>
    <t>WAGISO</t>
  </si>
  <si>
    <t>INSF UTND 2 PR 1</t>
  </si>
  <si>
    <t>57414697</t>
  </si>
  <si>
    <t>IRWAN AGUSNU PUTRA</t>
  </si>
  <si>
    <t>INSF STIKOM JIMBARAN Staff akademik</t>
  </si>
  <si>
    <t>BANK BUKOPIN</t>
  </si>
  <si>
    <t>1401051382</t>
  </si>
  <si>
    <t xml:space="preserve">RIFKY LANA RAHARDIAN </t>
  </si>
  <si>
    <t>INSF UNIJA DEKAN FISIP</t>
  </si>
  <si>
    <t>BANK DANAMON INDONESIA</t>
  </si>
  <si>
    <t>30118657</t>
  </si>
  <si>
    <t>TRI ADI DHARMA</t>
  </si>
  <si>
    <t xml:space="preserve">INSF IKIP WD Security </t>
  </si>
  <si>
    <t>BANK JATIM</t>
  </si>
  <si>
    <t>1866015186</t>
  </si>
  <si>
    <t>SUKIDAL</t>
  </si>
  <si>
    <t>INSF NIBA MAMPANG  Kepala Akademik</t>
  </si>
  <si>
    <t>BANK MANDIRI</t>
  </si>
  <si>
    <t>1670003355434</t>
  </si>
  <si>
    <t>RIZKY AYU FABRIANI</t>
  </si>
  <si>
    <t>INSF NIBA MAMPANG  Staff Akademik</t>
  </si>
  <si>
    <t>1670003355319</t>
  </si>
  <si>
    <t>FAJAR SHODIQ ALAMSYA</t>
  </si>
  <si>
    <t>INSF STIE WP Kapala TU</t>
  </si>
  <si>
    <t>1570030619861</t>
  </si>
  <si>
    <t xml:space="preserve">ITA MULYANDINI </t>
  </si>
  <si>
    <t xml:space="preserve">INSF STIE WP Kepala BAAK </t>
  </si>
  <si>
    <t>0060006695633</t>
  </si>
  <si>
    <t xml:space="preserve">RAF IRIANIS </t>
  </si>
  <si>
    <t>INSF STIE WP Taufik  OB</t>
  </si>
  <si>
    <t>INSF STT BT Akademik</t>
  </si>
  <si>
    <t>1560011085034</t>
  </si>
  <si>
    <t>RINO FERNANDO</t>
  </si>
  <si>
    <t>1670002362126</t>
  </si>
  <si>
    <t>ZIKRI RAMADHAN</t>
  </si>
  <si>
    <t>INSF STT BT Bag Umum</t>
  </si>
  <si>
    <t>1250002620474</t>
  </si>
  <si>
    <t>SARIYO</t>
  </si>
  <si>
    <t>INSF STT BT Keuangan</t>
  </si>
  <si>
    <t>60007402740</t>
  </si>
  <si>
    <t>LILIK SUDIARTI</t>
  </si>
  <si>
    <t>9000013530051</t>
  </si>
  <si>
    <t>EKI PERMATASARI</t>
  </si>
  <si>
    <t>INSF STT BT OB</t>
  </si>
  <si>
    <t>1560004688901</t>
  </si>
  <si>
    <t>SRI HADI YANTI</t>
  </si>
  <si>
    <t xml:space="preserve">INSF STT BT Security </t>
  </si>
  <si>
    <t>1250002620599</t>
  </si>
  <si>
    <t>BUYUNG MARDANI</t>
  </si>
  <si>
    <t>1250002620516</t>
  </si>
  <si>
    <t>ALIAS</t>
  </si>
  <si>
    <t>1250002620920</t>
  </si>
  <si>
    <t>ADI PURWO</t>
  </si>
  <si>
    <t>INSF TRIA PSM Wakil Ketua II</t>
  </si>
  <si>
    <t>1200003117244</t>
  </si>
  <si>
    <t>TH NUR WULAN WIDIATI</t>
  </si>
  <si>
    <t xml:space="preserve">INSF UMJ FTAN Akademisi FTAN  Keamanan </t>
  </si>
  <si>
    <t>1280000002334</t>
  </si>
  <si>
    <t>FAK PERTANIAN UMJ</t>
  </si>
  <si>
    <t>INSF UNIJA DEKAN FT</t>
  </si>
  <si>
    <t>1260005441943</t>
  </si>
  <si>
    <t>SUGIMAN W A</t>
  </si>
  <si>
    <t>INSF UNIJA WAREK III</t>
  </si>
  <si>
    <t>1330010975415</t>
  </si>
  <si>
    <t>RH WISHNU AFFAN</t>
  </si>
  <si>
    <t>INSF UNISA Kabag Sarana Prasarana</t>
  </si>
  <si>
    <t>1340014677958</t>
  </si>
  <si>
    <t>NANA JUANA</t>
  </si>
  <si>
    <t>INSF UNSUB Kabiro Kemahasiswaan</t>
  </si>
  <si>
    <t>1730001692780</t>
  </si>
  <si>
    <t>AKHMAD BASUNI</t>
  </si>
  <si>
    <t>INSF UTND 2 Rektor</t>
  </si>
  <si>
    <t>1050009911334</t>
  </si>
  <si>
    <t>KURNIAWAN SINAGA</t>
  </si>
  <si>
    <t>INSF POLNAS SATPAM</t>
  </si>
  <si>
    <t>BANK MASPION</t>
  </si>
  <si>
    <t>7004017590</t>
  </si>
  <si>
    <t>I KETUT MUSTIKA</t>
  </si>
  <si>
    <t>7004017441</t>
  </si>
  <si>
    <t>I GEDE AGUS SASTRAWAN</t>
  </si>
  <si>
    <t>INSF STIMA IMMI Security</t>
  </si>
  <si>
    <t>BANK PERMATA</t>
  </si>
  <si>
    <t>4120493987</t>
  </si>
  <si>
    <t>ROHMAT BIN MAMAT</t>
  </si>
  <si>
    <t>INSF ISTA Honor OB</t>
  </si>
  <si>
    <t>BANK RAKYAT INDONESIA (BRI)</t>
  </si>
  <si>
    <t>039801012209500</t>
  </si>
  <si>
    <t>MUSTAHAL</t>
  </si>
  <si>
    <t>INSF ISTA Insentive Bagian Akademik</t>
  </si>
  <si>
    <t>039801012218509</t>
  </si>
  <si>
    <t>DARMIN</t>
  </si>
  <si>
    <t>INSF ISTA Insentive Bagian PMB</t>
  </si>
  <si>
    <t>39801012237503</t>
  </si>
  <si>
    <t>PURWANTO  S KOM</t>
  </si>
  <si>
    <t xml:space="preserve">INSF ISTA kepala Security </t>
  </si>
  <si>
    <t>039801012307502</t>
  </si>
  <si>
    <t>RIYANTO</t>
  </si>
  <si>
    <t xml:space="preserve">INSF MJ BEKASI Security </t>
  </si>
  <si>
    <t>13901019844539</t>
  </si>
  <si>
    <t xml:space="preserve">ACHMAD SANUSI </t>
  </si>
  <si>
    <t>INSF POLNAS CS</t>
  </si>
  <si>
    <t>001701007194530</t>
  </si>
  <si>
    <t>NI WAYAN YULIANDARI</t>
  </si>
  <si>
    <t>INSF STIE GANESHA Akademik S2</t>
  </si>
  <si>
    <t>92401009629534</t>
  </si>
  <si>
    <t>M TAFSIRUDDIN</t>
  </si>
  <si>
    <t>99401037775538</t>
  </si>
  <si>
    <t>ERNI BANNE RAPA</t>
  </si>
  <si>
    <t>INSF STIE GANESHA SECURITY</t>
  </si>
  <si>
    <t>INSF TRIA PSM Kepala BAAK</t>
  </si>
  <si>
    <t>14801035148504</t>
  </si>
  <si>
    <t>ABD GHOFUR</t>
  </si>
  <si>
    <t>INSF TRIA PSM Security</t>
  </si>
  <si>
    <t>95301029481539</t>
  </si>
  <si>
    <t>ASMAT</t>
  </si>
  <si>
    <t>INSF TRIA PSM Staf Akademik</t>
  </si>
  <si>
    <t>207401008946508</t>
  </si>
  <si>
    <t>MUHAMMAD WAHYUDI</t>
  </si>
  <si>
    <t>531301024055532</t>
  </si>
  <si>
    <t>FARIDA HANUM</t>
  </si>
  <si>
    <t>INSF UHAMZAH WR I</t>
  </si>
  <si>
    <t>69301013669503</t>
  </si>
  <si>
    <t>T MUHAMMAD ADRIANSYAH SE</t>
  </si>
  <si>
    <t>609501011769537</t>
  </si>
  <si>
    <t>SIS SUPARYANTO</t>
  </si>
  <si>
    <t xml:space="preserve">INSF UNIJA Security </t>
  </si>
  <si>
    <t>33501049429503</t>
  </si>
  <si>
    <t>SALMAH KAROUW</t>
  </si>
  <si>
    <t>INSF UNISA Staf Pusinfo</t>
  </si>
  <si>
    <t>427301016476535</t>
  </si>
  <si>
    <t>WILLI PRAWITA</t>
  </si>
  <si>
    <t>INSF UNISA Warek 1</t>
  </si>
  <si>
    <t>170401001215530</t>
  </si>
  <si>
    <t>SUWARNO</t>
  </si>
  <si>
    <t>INSF UNISA Warek 2</t>
  </si>
  <si>
    <t>135401001065506</t>
  </si>
  <si>
    <t>SULAEMAN M AG</t>
  </si>
  <si>
    <t>INSF UNSUB Staff FKIP</t>
  </si>
  <si>
    <t>378201017284535</t>
  </si>
  <si>
    <t>DEDE JUARSIH</t>
  </si>
  <si>
    <t>INSF UNUGHA OB</t>
  </si>
  <si>
    <t>682701010286537</t>
  </si>
  <si>
    <t>NASRULLOH</t>
  </si>
  <si>
    <t>INSF UTND 2 Respsionis Umum UTND</t>
  </si>
  <si>
    <t>531801016947533</t>
  </si>
  <si>
    <t>MILA AINI HIDAYATI</t>
  </si>
  <si>
    <t>INSF IMWI Security  OB</t>
  </si>
  <si>
    <t>BCA (BANK CENTRAL ASIA)</t>
  </si>
  <si>
    <t>3770278731</t>
  </si>
  <si>
    <t>YUDIANSYAH</t>
  </si>
  <si>
    <t>6871494522</t>
  </si>
  <si>
    <t>SEHAT SINURAT</t>
  </si>
  <si>
    <t xml:space="preserve">INSF NIBA MAMPANG  Pimpinanan Cabang </t>
  </si>
  <si>
    <t>EKO YULIAWAN</t>
  </si>
  <si>
    <t>7725173768</t>
  </si>
  <si>
    <t>I MADE SUGIANA</t>
  </si>
  <si>
    <t>INSF STIE GANESHA Waket II  kabag Keuangan</t>
  </si>
  <si>
    <t>0671822632</t>
  </si>
  <si>
    <t>ERSA RIZKIYAH CAHYANI</t>
  </si>
  <si>
    <t>INSF STIE PEMUDA Keamanan</t>
  </si>
  <si>
    <t>5075012885</t>
  </si>
  <si>
    <t>YULIUS ALEXSANDER E LENA</t>
  </si>
  <si>
    <t>INSF STIE YPBI Akademik</t>
  </si>
  <si>
    <t>5210820088</t>
  </si>
  <si>
    <t>YOSEPH KURNIA SITOHANG</t>
  </si>
  <si>
    <t>INSF STIMA IMMI OB</t>
  </si>
  <si>
    <t>2831228484</t>
  </si>
  <si>
    <t>NANDA SEPTIANA</t>
  </si>
  <si>
    <t>5470096944</t>
  </si>
  <si>
    <t>HENDRA ERFIYAN</t>
  </si>
  <si>
    <t>5470014182</t>
  </si>
  <si>
    <t>ARIFIN</t>
  </si>
  <si>
    <t>7410693288</t>
  </si>
  <si>
    <t>NURONIAH</t>
  </si>
  <si>
    <t>0662853079</t>
  </si>
  <si>
    <t>HENI MARDIAH DRA</t>
  </si>
  <si>
    <t>INSF STT BT Bag Perkuliahan</t>
  </si>
  <si>
    <t>2750233867</t>
  </si>
  <si>
    <t>SUPARJAN</t>
  </si>
  <si>
    <t>INSF STT BT Perpustakaan</t>
  </si>
  <si>
    <t>INSF TRIA PSM Kepala Cabang Ps Minggu OB</t>
  </si>
  <si>
    <t>0662435412</t>
  </si>
  <si>
    <t>YULIANTO</t>
  </si>
  <si>
    <t>INSF TRIA PSM Ketua Yayasan</t>
  </si>
  <si>
    <t>7060454838</t>
  </si>
  <si>
    <t>JEANEA CHANDRA DEVI</t>
  </si>
  <si>
    <t>INSF TRIA PSM Office Boy</t>
  </si>
  <si>
    <t>6270251372</t>
  </si>
  <si>
    <t>FERI FERDINANSAH</t>
  </si>
  <si>
    <t>INSF TRIA PSM Wakil Ketua I</t>
  </si>
  <si>
    <t>6270112747</t>
  </si>
  <si>
    <t>DANI RATNA DAMAYANTI</t>
  </si>
  <si>
    <t>INSF UNIJA TU FISIP</t>
  </si>
  <si>
    <t>7180263017</t>
  </si>
  <si>
    <t>YATI</t>
  </si>
  <si>
    <t xml:space="preserve">INSF UNIJA Warek 1 </t>
  </si>
  <si>
    <t>0072767207</t>
  </si>
  <si>
    <t>DIDIH SETIABUDI</t>
  </si>
  <si>
    <t>INSF UNISA Kabag Adm Kemahasiswaan</t>
  </si>
  <si>
    <t>2990463223</t>
  </si>
  <si>
    <t>ASEP NUGRAHA</t>
  </si>
  <si>
    <t>INSF UNISA Rektor</t>
  </si>
  <si>
    <t>2990412122</t>
  </si>
  <si>
    <t>NURUL IMAN H A</t>
  </si>
  <si>
    <t xml:space="preserve">INSF UNSUB Dekan Fak Teknik </t>
  </si>
  <si>
    <t>7740238561</t>
  </si>
  <si>
    <t>H DENY PONIMAN KOSASIH S</t>
  </si>
  <si>
    <t>INSF UNSUB Staff Rektorat</t>
  </si>
  <si>
    <t>0550321181</t>
  </si>
  <si>
    <t>WAHYU ALAMSYAH</t>
  </si>
  <si>
    <t>INSF NIBA MAMPANG  Kepala Keuangan n OB</t>
  </si>
  <si>
    <t>0094685036101</t>
  </si>
  <si>
    <t>DEPI SRI HANDAYANI</t>
  </si>
  <si>
    <t>INSF ISTA Insentif Bagian LPPM</t>
  </si>
  <si>
    <t>BNI UUS</t>
  </si>
  <si>
    <t>0250198130</t>
  </si>
  <si>
    <t>BABAY JUTIKA CAHYANA</t>
  </si>
  <si>
    <t>0432516900</t>
  </si>
  <si>
    <t>SUPRIHATIN</t>
  </si>
  <si>
    <t>0432665782</t>
  </si>
  <si>
    <t>BAIHAKI</t>
  </si>
  <si>
    <t>INSF TAU DANRU</t>
  </si>
  <si>
    <t>0432488053</t>
  </si>
  <si>
    <t>ACHMAD JEMI</t>
  </si>
  <si>
    <t>INSF TAU WA DANRU</t>
  </si>
  <si>
    <t>0432511797</t>
  </si>
  <si>
    <t>SOPIAN</t>
  </si>
  <si>
    <t>INSF UNISA Sekretaris Rektorat</t>
  </si>
  <si>
    <t>0348105827</t>
  </si>
  <si>
    <t>CECE HERDIAWAN</t>
  </si>
  <si>
    <t>INSF UNSUB Staff Fikom</t>
  </si>
  <si>
    <t>0507394498</t>
  </si>
  <si>
    <t>HUSEN AFANDI</t>
  </si>
  <si>
    <t xml:space="preserve">INSF UNSUB Staff Teknik </t>
  </si>
  <si>
    <t>0351258133</t>
  </si>
  <si>
    <t>BPK JUHERI</t>
  </si>
  <si>
    <t>INSF STIH DA OB</t>
  </si>
  <si>
    <t>BPD JABAR</t>
  </si>
  <si>
    <t>0001958135100</t>
  </si>
  <si>
    <t>AHMAD MUNIR</t>
  </si>
  <si>
    <t>INSF UNSUB Bendahara Fikom</t>
  </si>
  <si>
    <t>0087011801100</t>
  </si>
  <si>
    <t>ELI WARDI</t>
  </si>
  <si>
    <t>INSF UNSUB Bendahara Rektorat</t>
  </si>
  <si>
    <t>0086724545100</t>
  </si>
  <si>
    <t>NOVITA PUTRI</t>
  </si>
  <si>
    <t>INSF UNSUB Biro Humas</t>
  </si>
  <si>
    <t>0000158720100</t>
  </si>
  <si>
    <t>ACHMAD BUCHORI DRS</t>
  </si>
  <si>
    <t xml:space="preserve">INSF UNSUB Dekan Fak Hukum </t>
  </si>
  <si>
    <t>0086701103100</t>
  </si>
  <si>
    <t>UJANG CHARDA</t>
  </si>
  <si>
    <t>INSF UNSUB Dekan Fak Komunikasi</t>
  </si>
  <si>
    <t>0061106014100</t>
  </si>
  <si>
    <t>INE ANGGRAINI</t>
  </si>
  <si>
    <t>INSF UNSUB Kabiro Akademik</t>
  </si>
  <si>
    <t>0088128087100</t>
  </si>
  <si>
    <t>M ASEP SUHARNA</t>
  </si>
  <si>
    <t>INSF UNSUB Kabiro Keuangan</t>
  </si>
  <si>
    <t>0025504003101</t>
  </si>
  <si>
    <t>DEDDY SUHARDI BC AK DRS MSI</t>
  </si>
  <si>
    <t>INSF UNSUB OB Kampus 2</t>
  </si>
  <si>
    <t>0073850150100</t>
  </si>
  <si>
    <t>RASMANI</t>
  </si>
  <si>
    <t>INSF UNSUB Rektor</t>
  </si>
  <si>
    <t>0087194396101</t>
  </si>
  <si>
    <t>A MOESLIHAT H DR IR DRS K MSI</t>
  </si>
  <si>
    <t>INSF UNSUB Satpam Kampus 1</t>
  </si>
  <si>
    <t>0086714371100</t>
  </si>
  <si>
    <t>RIZAL</t>
  </si>
  <si>
    <t>0086701669100</t>
  </si>
  <si>
    <t>NASMIN</t>
  </si>
  <si>
    <t xml:space="preserve">INSF UNSUB Staff FKIP </t>
  </si>
  <si>
    <t>0088123727100</t>
  </si>
  <si>
    <t>E SUHENDRA</t>
  </si>
  <si>
    <t>INSF UNSUB Staff Hukum</t>
  </si>
  <si>
    <t>0082012540100</t>
  </si>
  <si>
    <t>IBDUL ROMDAN</t>
  </si>
  <si>
    <t xml:space="preserve">INSF UNSUB Wakil Rektor 1 </t>
  </si>
  <si>
    <t>0088700899100</t>
  </si>
  <si>
    <t>DEDDY AS SHIDIK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</si>
  <si>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</si>
  <si>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</si>
  <si>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</si>
  <si>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</si>
  <si>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</si>
  <si>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</si>
  <si>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Total</t>
  </si>
  <si>
    <t>Siti Rahayu</t>
  </si>
  <si>
    <t>Admin</t>
  </si>
  <si>
    <t>bsm</t>
  </si>
  <si>
    <t>nbsm</t>
  </si>
  <si>
    <t>cetak</t>
  </si>
  <si>
    <t>Cibinong, 08 Mei 2020</t>
  </si>
  <si>
    <t>KRIES H SUSENO</t>
  </si>
  <si>
    <t>MUH ADHE ARYADI ARDI</t>
  </si>
  <si>
    <t>860007446600</t>
  </si>
  <si>
    <t>Gilland Ganesha</t>
  </si>
  <si>
    <t>IDR</t>
  </si>
  <si>
    <t>GSF</t>
  </si>
  <si>
    <t>rahayuanggraini@gmail.com</t>
  </si>
  <si>
    <t>601701022585530</t>
  </si>
  <si>
    <t>DWI IRIANTI SARI</t>
  </si>
  <si>
    <t>UPGRIS DWI</t>
  </si>
  <si>
    <t>Bank Rakyat Indonesia</t>
  </si>
  <si>
    <t>Y</t>
  </si>
  <si>
    <t>0372196858</t>
  </si>
  <si>
    <t>AULIA RACHMAWATI</t>
  </si>
  <si>
    <t>UPGRIS ANGGUN ALFIA INTAN YESY</t>
  </si>
  <si>
    <t xml:space="preserve">BANK JATIM </t>
  </si>
  <si>
    <t>6485159537</t>
  </si>
  <si>
    <t>HAFIDUL MUHSIN S PDL M</t>
  </si>
  <si>
    <t>STIKOM Bali INAYATI</t>
  </si>
  <si>
    <t>Bank Central Asia</t>
  </si>
  <si>
    <t>013301042290501</t>
  </si>
  <si>
    <t>JOKO SANTOSO</t>
  </si>
  <si>
    <t>UNISA FARID</t>
  </si>
  <si>
    <t>ZAHRA</t>
  </si>
  <si>
    <t xml:space="preserve">STIE GICI BEKASI ADAM </t>
  </si>
  <si>
    <t>8060175251</t>
  </si>
  <si>
    <t>PRADITYAS FEBI HANDAYANI</t>
  </si>
  <si>
    <t>UNKRIS 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</si>
</sst>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b/>
      <u/>
      <sz val="11"/>
      <color theme="1"/>
      <name val="Tahoma"/>
      <family val="2"/>
    </font>
    <font>
      <b/>
      <i/>
      <sz val="12"/>
      <color theme="1"/>
      <name val="Tahoma"/>
      <family val="2"/>
    </font>
    <font>
      <b/>
      <sz val="11"/>
      <color theme="1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1" xfId="0" applyFont="1" applyBorder="1"/>
    <xf numFmtId="41" fontId="0" fillId="0" borderId="0" xfId="0" applyNumberFormat="1" applyFill="1"/>
    <xf numFmtId="0" fontId="5" fillId="0" borderId="1" xfId="2" applyFont="1" applyFill="1" applyBorder="1" applyAlignment="1">
      <alignment horizontal="left"/>
    </xf>
    <xf numFmtId="0" fontId="5" fillId="0" borderId="1" xfId="1" applyFont="1" applyFill="1" applyBorder="1" applyAlignment="1">
      <alignment horizontal="left"/>
    </xf>
    <xf numFmtId="0" fontId="5" fillId="0" borderId="1" xfId="2" applyFont="1" applyFill="1" applyBorder="1" applyAlignment="1">
      <alignment horizontal="left" vertical="center"/>
    </xf>
    <xf numFmtId="49" fontId="5" fillId="0" borderId="1" xfId="2" applyNumberFormat="1" applyFont="1" applyFill="1" applyBorder="1" applyAlignment="1">
      <alignment horizontal="left" vertical="center"/>
    </xf>
    <xf numFmtId="0" fontId="5" fillId="0" borderId="1" xfId="2" applyFont="1" applyFill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1" fontId="7" fillId="0" borderId="1" xfId="0" applyNumberFormat="1" applyFont="1" applyFill="1" applyBorder="1" applyAlignment="1"/>
    <xf numFmtId="0" fontId="5" fillId="0" borderId="0" xfId="0" applyFont="1" applyFill="1" applyAlignment="1">
      <alignment horizontal="left" vertical="center"/>
    </xf>
    <xf numFmtId="41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1" fontId="8" fillId="0" borderId="0" xfId="0" applyNumberFormat="1" applyFont="1" applyFill="1" applyAlignment="1">
      <alignment vertical="center"/>
    </xf>
    <xf numFmtId="1" fontId="5" fillId="0" borderId="1" xfId="3" applyNumberFormat="1" applyFont="1" applyFill="1" applyBorder="1" applyAlignment="1"/>
    <xf numFmtId="0" fontId="0" fillId="2" borderId="1" xfId="0" applyFont="1" applyFill="1" applyBorder="1"/>
    <xf numFmtId="0" fontId="5" fillId="2" borderId="1" xfId="2" applyFont="1" applyFill="1" applyBorder="1" applyAlignment="1">
      <alignment horizontal="left" vertical="center"/>
    </xf>
    <xf numFmtId="49" fontId="5" fillId="2" borderId="1" xfId="2" applyNumberFormat="1" applyFont="1" applyFill="1" applyBorder="1" applyAlignment="1">
      <alignment horizontal="left" vertical="center"/>
    </xf>
    <xf numFmtId="0" fontId="5" fillId="2" borderId="1" xfId="2" applyFont="1" applyFill="1" applyBorder="1" applyAlignment="1">
      <alignment vertical="center"/>
    </xf>
    <xf numFmtId="0" fontId="5" fillId="2" borderId="1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9" fillId="0" borderId="0" xfId="4" applyFill="1"/>
    <xf numFmtId="49" fontId="3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1" fontId="0" fillId="0" borderId="0" xfId="0" applyNumberFormat="1" applyFont="1" applyFill="1" applyBorder="1"/>
    <xf numFmtId="49" fontId="10" fillId="0" borderId="0" xfId="0" applyNumberFormat="1" applyFont="1" applyFill="1" applyBorder="1" applyAlignment="1"/>
    <xf numFmtId="1" fontId="0" fillId="0" borderId="0" xfId="0" applyNumberFormat="1" applyFill="1" applyBorder="1"/>
    <xf numFmtId="49" fontId="3" fillId="0" borderId="0" xfId="0" applyNumberFormat="1" applyFont="1" applyFill="1"/>
    <xf numFmtId="49" fontId="11" fillId="0" borderId="0" xfId="0" applyNumberFormat="1" applyFont="1" applyFill="1"/>
    <xf numFmtId="49" fontId="2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1" fontId="4" fillId="0" borderId="1" xfId="3" applyNumberFormat="1" applyFont="1" applyFill="1" applyBorder="1" applyAlignment="1"/>
    <xf numFmtId="1" fontId="4" fillId="2" borderId="1" xfId="3" applyNumberFormat="1" applyFont="1" applyFill="1" applyBorder="1" applyAlignment="1"/>
  </cellXfs>
  <cellStyles count="5">
    <cellStyle name="Comma 2 2" xfId="3"/>
    <cellStyle name="Hyperlink" xfId="4" builtinId="8"/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4"/>
  <sheetViews>
    <sheetView tabSelected="1" topLeftCell="C211" workbookViewId="0">
      <selection activeCell="F160" sqref="F160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4.140625" customWidth="1"/>
    <col min="4" max="4" width="38.7109375" customWidth="1"/>
    <col min="5" max="5" width="20.140625" style="3" bestFit="1" customWidth="1"/>
    <col min="6" max="6" width="87.7109375" bestFit="1" customWidth="1"/>
    <col min="245" max="245" width="4.42578125" bestFit="1" customWidth="1"/>
    <col min="246" max="246" width="30.140625" bestFit="1" customWidth="1"/>
    <col min="247" max="247" width="11.42578125" bestFit="1" customWidth="1"/>
    <col min="248" max="248" width="74.5703125" bestFit="1" customWidth="1"/>
    <col min="249" max="249" width="27.42578125" customWidth="1"/>
    <col min="250" max="250" width="30.140625" bestFit="1" customWidth="1"/>
    <col min="251" max="251" width="24.140625" customWidth="1"/>
    <col min="252" max="252" width="38.7109375" customWidth="1"/>
    <col min="253" max="253" width="15" bestFit="1" customWidth="1"/>
    <col min="254" max="254" width="14.5703125" customWidth="1"/>
    <col min="255" max="255" width="16.85546875" customWidth="1"/>
    <col min="256" max="256" width="10.5703125" bestFit="1" customWidth="1"/>
    <col min="259" max="259" width="10" bestFit="1" customWidth="1"/>
    <col min="501" max="501" width="4.42578125" bestFit="1" customWidth="1"/>
    <col min="502" max="502" width="30.140625" bestFit="1" customWidth="1"/>
    <col min="503" max="503" width="11.42578125" bestFit="1" customWidth="1"/>
    <col min="504" max="504" width="74.5703125" bestFit="1" customWidth="1"/>
    <col min="505" max="505" width="27.42578125" customWidth="1"/>
    <col min="506" max="506" width="30.140625" bestFit="1" customWidth="1"/>
    <col min="507" max="507" width="24.140625" customWidth="1"/>
    <col min="508" max="508" width="38.7109375" customWidth="1"/>
    <col min="509" max="509" width="15" bestFit="1" customWidth="1"/>
    <col min="510" max="510" width="14.5703125" customWidth="1"/>
    <col min="511" max="511" width="16.85546875" customWidth="1"/>
    <col min="512" max="512" width="10.5703125" bestFit="1" customWidth="1"/>
    <col min="515" max="515" width="10" bestFit="1" customWidth="1"/>
    <col min="757" max="757" width="4.42578125" bestFit="1" customWidth="1"/>
    <col min="758" max="758" width="30.140625" bestFit="1" customWidth="1"/>
    <col min="759" max="759" width="11.42578125" bestFit="1" customWidth="1"/>
    <col min="760" max="760" width="74.5703125" bestFit="1" customWidth="1"/>
    <col min="761" max="761" width="27.42578125" customWidth="1"/>
    <col min="762" max="762" width="30.140625" bestFit="1" customWidth="1"/>
    <col min="763" max="763" width="24.140625" customWidth="1"/>
    <col min="764" max="764" width="38.7109375" customWidth="1"/>
    <col min="765" max="765" width="15" bestFit="1" customWidth="1"/>
    <col min="766" max="766" width="14.5703125" customWidth="1"/>
    <col min="767" max="767" width="16.85546875" customWidth="1"/>
    <col min="768" max="768" width="10.5703125" bestFit="1" customWidth="1"/>
    <col min="771" max="771" width="10" bestFit="1" customWidth="1"/>
    <col min="1013" max="1013" width="4.42578125" bestFit="1" customWidth="1"/>
    <col min="1014" max="1014" width="30.140625" bestFit="1" customWidth="1"/>
    <col min="1015" max="1015" width="11.42578125" bestFit="1" customWidth="1"/>
    <col min="1016" max="1016" width="74.5703125" bestFit="1" customWidth="1"/>
    <col min="1017" max="1017" width="27.42578125" customWidth="1"/>
    <col min="1018" max="1018" width="30.140625" bestFit="1" customWidth="1"/>
    <col min="1019" max="1019" width="24.140625" customWidth="1"/>
    <col min="1020" max="1020" width="38.7109375" customWidth="1"/>
    <col min="1021" max="1021" width="15" bestFit="1" customWidth="1"/>
    <col min="1022" max="1022" width="14.5703125" customWidth="1"/>
    <col min="1023" max="1023" width="16.85546875" customWidth="1"/>
    <col min="1024" max="1024" width="10.5703125" bestFit="1" customWidth="1"/>
    <col min="1027" max="1027" width="10" bestFit="1" customWidth="1"/>
    <col min="1269" max="1269" width="4.42578125" bestFit="1" customWidth="1"/>
    <col min="1270" max="1270" width="30.140625" bestFit="1" customWidth="1"/>
    <col min="1271" max="1271" width="11.42578125" bestFit="1" customWidth="1"/>
    <col min="1272" max="1272" width="74.5703125" bestFit="1" customWidth="1"/>
    <col min="1273" max="1273" width="27.42578125" customWidth="1"/>
    <col min="1274" max="1274" width="30.140625" bestFit="1" customWidth="1"/>
    <col min="1275" max="1275" width="24.140625" customWidth="1"/>
    <col min="1276" max="1276" width="38.7109375" customWidth="1"/>
    <col min="1277" max="1277" width="15" bestFit="1" customWidth="1"/>
    <col min="1278" max="1278" width="14.5703125" customWidth="1"/>
    <col min="1279" max="1279" width="16.85546875" customWidth="1"/>
    <col min="1280" max="1280" width="10.5703125" bestFit="1" customWidth="1"/>
    <col min="1283" max="1283" width="10" bestFit="1" customWidth="1"/>
    <col min="1525" max="1525" width="4.42578125" bestFit="1" customWidth="1"/>
    <col min="1526" max="1526" width="30.140625" bestFit="1" customWidth="1"/>
    <col min="1527" max="1527" width="11.42578125" bestFit="1" customWidth="1"/>
    <col min="1528" max="1528" width="74.5703125" bestFit="1" customWidth="1"/>
    <col min="1529" max="1529" width="27.42578125" customWidth="1"/>
    <col min="1530" max="1530" width="30.140625" bestFit="1" customWidth="1"/>
    <col min="1531" max="1531" width="24.140625" customWidth="1"/>
    <col min="1532" max="1532" width="38.7109375" customWidth="1"/>
    <col min="1533" max="1533" width="15" bestFit="1" customWidth="1"/>
    <col min="1534" max="1534" width="14.5703125" customWidth="1"/>
    <col min="1535" max="1535" width="16.85546875" customWidth="1"/>
    <col min="1536" max="1536" width="10.5703125" bestFit="1" customWidth="1"/>
    <col min="1539" max="1539" width="10" bestFit="1" customWidth="1"/>
    <col min="1781" max="1781" width="4.42578125" bestFit="1" customWidth="1"/>
    <col min="1782" max="1782" width="30.140625" bestFit="1" customWidth="1"/>
    <col min="1783" max="1783" width="11.42578125" bestFit="1" customWidth="1"/>
    <col min="1784" max="1784" width="74.5703125" bestFit="1" customWidth="1"/>
    <col min="1785" max="1785" width="27.42578125" customWidth="1"/>
    <col min="1786" max="1786" width="30.140625" bestFit="1" customWidth="1"/>
    <col min="1787" max="1787" width="24.140625" customWidth="1"/>
    <col min="1788" max="1788" width="38.7109375" customWidth="1"/>
    <col min="1789" max="1789" width="15" bestFit="1" customWidth="1"/>
    <col min="1790" max="1790" width="14.5703125" customWidth="1"/>
    <col min="1791" max="1791" width="16.85546875" customWidth="1"/>
    <col min="1792" max="1792" width="10.5703125" bestFit="1" customWidth="1"/>
    <col min="1795" max="1795" width="10" bestFit="1" customWidth="1"/>
    <col min="2037" max="2037" width="4.42578125" bestFit="1" customWidth="1"/>
    <col min="2038" max="2038" width="30.140625" bestFit="1" customWidth="1"/>
    <col min="2039" max="2039" width="11.42578125" bestFit="1" customWidth="1"/>
    <col min="2040" max="2040" width="74.5703125" bestFit="1" customWidth="1"/>
    <col min="2041" max="2041" width="27.42578125" customWidth="1"/>
    <col min="2042" max="2042" width="30.140625" bestFit="1" customWidth="1"/>
    <col min="2043" max="2043" width="24.140625" customWidth="1"/>
    <col min="2044" max="2044" width="38.7109375" customWidth="1"/>
    <col min="2045" max="2045" width="15" bestFit="1" customWidth="1"/>
    <col min="2046" max="2046" width="14.5703125" customWidth="1"/>
    <col min="2047" max="2047" width="16.85546875" customWidth="1"/>
    <col min="2048" max="2048" width="10.5703125" bestFit="1" customWidth="1"/>
    <col min="2051" max="2051" width="10" bestFit="1" customWidth="1"/>
    <col min="2293" max="2293" width="4.42578125" bestFit="1" customWidth="1"/>
    <col min="2294" max="2294" width="30.140625" bestFit="1" customWidth="1"/>
    <col min="2295" max="2295" width="11.42578125" bestFit="1" customWidth="1"/>
    <col min="2296" max="2296" width="74.5703125" bestFit="1" customWidth="1"/>
    <col min="2297" max="2297" width="27.42578125" customWidth="1"/>
    <col min="2298" max="2298" width="30.140625" bestFit="1" customWidth="1"/>
    <col min="2299" max="2299" width="24.140625" customWidth="1"/>
    <col min="2300" max="2300" width="38.7109375" customWidth="1"/>
    <col min="2301" max="2301" width="15" bestFit="1" customWidth="1"/>
    <col min="2302" max="2302" width="14.5703125" customWidth="1"/>
    <col min="2303" max="2303" width="16.85546875" customWidth="1"/>
    <col min="2304" max="2304" width="10.5703125" bestFit="1" customWidth="1"/>
    <col min="2307" max="2307" width="10" bestFit="1" customWidth="1"/>
    <col min="2549" max="2549" width="4.42578125" bestFit="1" customWidth="1"/>
    <col min="2550" max="2550" width="30.140625" bestFit="1" customWidth="1"/>
    <col min="2551" max="2551" width="11.42578125" bestFit="1" customWidth="1"/>
    <col min="2552" max="2552" width="74.5703125" bestFit="1" customWidth="1"/>
    <col min="2553" max="2553" width="27.42578125" customWidth="1"/>
    <col min="2554" max="2554" width="30.140625" bestFit="1" customWidth="1"/>
    <col min="2555" max="2555" width="24.140625" customWidth="1"/>
    <col min="2556" max="2556" width="38.7109375" customWidth="1"/>
    <col min="2557" max="2557" width="15" bestFit="1" customWidth="1"/>
    <col min="2558" max="2558" width="14.5703125" customWidth="1"/>
    <col min="2559" max="2559" width="16.85546875" customWidth="1"/>
    <col min="2560" max="2560" width="10.5703125" bestFit="1" customWidth="1"/>
    <col min="2563" max="2563" width="10" bestFit="1" customWidth="1"/>
    <col min="2805" max="2805" width="4.42578125" bestFit="1" customWidth="1"/>
    <col min="2806" max="2806" width="30.140625" bestFit="1" customWidth="1"/>
    <col min="2807" max="2807" width="11.42578125" bestFit="1" customWidth="1"/>
    <col min="2808" max="2808" width="74.5703125" bestFit="1" customWidth="1"/>
    <col min="2809" max="2809" width="27.42578125" customWidth="1"/>
    <col min="2810" max="2810" width="30.140625" bestFit="1" customWidth="1"/>
    <col min="2811" max="2811" width="24.140625" customWidth="1"/>
    <col min="2812" max="2812" width="38.7109375" customWidth="1"/>
    <col min="2813" max="2813" width="15" bestFit="1" customWidth="1"/>
    <col min="2814" max="2814" width="14.5703125" customWidth="1"/>
    <col min="2815" max="2815" width="16.85546875" customWidth="1"/>
    <col min="2816" max="2816" width="10.5703125" bestFit="1" customWidth="1"/>
    <col min="2819" max="2819" width="10" bestFit="1" customWidth="1"/>
    <col min="3061" max="3061" width="4.42578125" bestFit="1" customWidth="1"/>
    <col min="3062" max="3062" width="30.140625" bestFit="1" customWidth="1"/>
    <col min="3063" max="3063" width="11.42578125" bestFit="1" customWidth="1"/>
    <col min="3064" max="3064" width="74.5703125" bestFit="1" customWidth="1"/>
    <col min="3065" max="3065" width="27.42578125" customWidth="1"/>
    <col min="3066" max="3066" width="30.140625" bestFit="1" customWidth="1"/>
    <col min="3067" max="3067" width="24.140625" customWidth="1"/>
    <col min="3068" max="3068" width="38.7109375" customWidth="1"/>
    <col min="3069" max="3069" width="15" bestFit="1" customWidth="1"/>
    <col min="3070" max="3070" width="14.5703125" customWidth="1"/>
    <col min="3071" max="3071" width="16.85546875" customWidth="1"/>
    <col min="3072" max="3072" width="10.5703125" bestFit="1" customWidth="1"/>
    <col min="3075" max="3075" width="10" bestFit="1" customWidth="1"/>
    <col min="3317" max="3317" width="4.42578125" bestFit="1" customWidth="1"/>
    <col min="3318" max="3318" width="30.140625" bestFit="1" customWidth="1"/>
    <col min="3319" max="3319" width="11.42578125" bestFit="1" customWidth="1"/>
    <col min="3320" max="3320" width="74.5703125" bestFit="1" customWidth="1"/>
    <col min="3321" max="3321" width="27.42578125" customWidth="1"/>
    <col min="3322" max="3322" width="30.140625" bestFit="1" customWidth="1"/>
    <col min="3323" max="3323" width="24.140625" customWidth="1"/>
    <col min="3324" max="3324" width="38.7109375" customWidth="1"/>
    <col min="3325" max="3325" width="15" bestFit="1" customWidth="1"/>
    <col min="3326" max="3326" width="14.5703125" customWidth="1"/>
    <col min="3327" max="3327" width="16.85546875" customWidth="1"/>
    <col min="3328" max="3328" width="10.5703125" bestFit="1" customWidth="1"/>
    <col min="3331" max="3331" width="10" bestFit="1" customWidth="1"/>
    <col min="3573" max="3573" width="4.42578125" bestFit="1" customWidth="1"/>
    <col min="3574" max="3574" width="30.140625" bestFit="1" customWidth="1"/>
    <col min="3575" max="3575" width="11.42578125" bestFit="1" customWidth="1"/>
    <col min="3576" max="3576" width="74.5703125" bestFit="1" customWidth="1"/>
    <col min="3577" max="3577" width="27.42578125" customWidth="1"/>
    <col min="3578" max="3578" width="30.140625" bestFit="1" customWidth="1"/>
    <col min="3579" max="3579" width="24.140625" customWidth="1"/>
    <col min="3580" max="3580" width="38.7109375" customWidth="1"/>
    <col min="3581" max="3581" width="15" bestFit="1" customWidth="1"/>
    <col min="3582" max="3582" width="14.5703125" customWidth="1"/>
    <col min="3583" max="3583" width="16.85546875" customWidth="1"/>
    <col min="3584" max="3584" width="10.5703125" bestFit="1" customWidth="1"/>
    <col min="3587" max="3587" width="10" bestFit="1" customWidth="1"/>
    <col min="3829" max="3829" width="4.42578125" bestFit="1" customWidth="1"/>
    <col min="3830" max="3830" width="30.140625" bestFit="1" customWidth="1"/>
    <col min="3831" max="3831" width="11.42578125" bestFit="1" customWidth="1"/>
    <col min="3832" max="3832" width="74.5703125" bestFit="1" customWidth="1"/>
    <col min="3833" max="3833" width="27.42578125" customWidth="1"/>
    <col min="3834" max="3834" width="30.140625" bestFit="1" customWidth="1"/>
    <col min="3835" max="3835" width="24.140625" customWidth="1"/>
    <col min="3836" max="3836" width="38.7109375" customWidth="1"/>
    <col min="3837" max="3837" width="15" bestFit="1" customWidth="1"/>
    <col min="3838" max="3838" width="14.5703125" customWidth="1"/>
    <col min="3839" max="3839" width="16.85546875" customWidth="1"/>
    <col min="3840" max="3840" width="10.5703125" bestFit="1" customWidth="1"/>
    <col min="3843" max="3843" width="10" bestFit="1" customWidth="1"/>
    <col min="4085" max="4085" width="4.42578125" bestFit="1" customWidth="1"/>
    <col min="4086" max="4086" width="30.140625" bestFit="1" customWidth="1"/>
    <col min="4087" max="4087" width="11.42578125" bestFit="1" customWidth="1"/>
    <col min="4088" max="4088" width="74.5703125" bestFit="1" customWidth="1"/>
    <col min="4089" max="4089" width="27.42578125" customWidth="1"/>
    <col min="4090" max="4090" width="30.140625" bestFit="1" customWidth="1"/>
    <col min="4091" max="4091" width="24.140625" customWidth="1"/>
    <col min="4092" max="4092" width="38.7109375" customWidth="1"/>
    <col min="4093" max="4093" width="15" bestFit="1" customWidth="1"/>
    <col min="4094" max="4094" width="14.5703125" customWidth="1"/>
    <col min="4095" max="4095" width="16.85546875" customWidth="1"/>
    <col min="4096" max="4096" width="10.5703125" bestFit="1" customWidth="1"/>
    <col min="4099" max="4099" width="10" bestFit="1" customWidth="1"/>
    <col min="4341" max="4341" width="4.42578125" bestFit="1" customWidth="1"/>
    <col min="4342" max="4342" width="30.140625" bestFit="1" customWidth="1"/>
    <col min="4343" max="4343" width="11.42578125" bestFit="1" customWidth="1"/>
    <col min="4344" max="4344" width="74.5703125" bestFit="1" customWidth="1"/>
    <col min="4345" max="4345" width="27.42578125" customWidth="1"/>
    <col min="4346" max="4346" width="30.140625" bestFit="1" customWidth="1"/>
    <col min="4347" max="4347" width="24.140625" customWidth="1"/>
    <col min="4348" max="4348" width="38.7109375" customWidth="1"/>
    <col min="4349" max="4349" width="15" bestFit="1" customWidth="1"/>
    <col min="4350" max="4350" width="14.5703125" customWidth="1"/>
    <col min="4351" max="4351" width="16.85546875" customWidth="1"/>
    <col min="4352" max="4352" width="10.5703125" bestFit="1" customWidth="1"/>
    <col min="4355" max="4355" width="10" bestFit="1" customWidth="1"/>
    <col min="4597" max="4597" width="4.42578125" bestFit="1" customWidth="1"/>
    <col min="4598" max="4598" width="30.140625" bestFit="1" customWidth="1"/>
    <col min="4599" max="4599" width="11.42578125" bestFit="1" customWidth="1"/>
    <col min="4600" max="4600" width="74.5703125" bestFit="1" customWidth="1"/>
    <col min="4601" max="4601" width="27.42578125" customWidth="1"/>
    <col min="4602" max="4602" width="30.140625" bestFit="1" customWidth="1"/>
    <col min="4603" max="4603" width="24.140625" customWidth="1"/>
    <col min="4604" max="4604" width="38.7109375" customWidth="1"/>
    <col min="4605" max="4605" width="15" bestFit="1" customWidth="1"/>
    <col min="4606" max="4606" width="14.5703125" customWidth="1"/>
    <col min="4607" max="4607" width="16.85546875" customWidth="1"/>
    <col min="4608" max="4608" width="10.5703125" bestFit="1" customWidth="1"/>
    <col min="4611" max="4611" width="10" bestFit="1" customWidth="1"/>
    <col min="4853" max="4853" width="4.42578125" bestFit="1" customWidth="1"/>
    <col min="4854" max="4854" width="30.140625" bestFit="1" customWidth="1"/>
    <col min="4855" max="4855" width="11.42578125" bestFit="1" customWidth="1"/>
    <col min="4856" max="4856" width="74.5703125" bestFit="1" customWidth="1"/>
    <col min="4857" max="4857" width="27.42578125" customWidth="1"/>
    <col min="4858" max="4858" width="30.140625" bestFit="1" customWidth="1"/>
    <col min="4859" max="4859" width="24.140625" customWidth="1"/>
    <col min="4860" max="4860" width="38.7109375" customWidth="1"/>
    <col min="4861" max="4861" width="15" bestFit="1" customWidth="1"/>
    <col min="4862" max="4862" width="14.5703125" customWidth="1"/>
    <col min="4863" max="4863" width="16.85546875" customWidth="1"/>
    <col min="4864" max="4864" width="10.5703125" bestFit="1" customWidth="1"/>
    <col min="4867" max="4867" width="10" bestFit="1" customWidth="1"/>
    <col min="5109" max="5109" width="4.42578125" bestFit="1" customWidth="1"/>
    <col min="5110" max="5110" width="30.140625" bestFit="1" customWidth="1"/>
    <col min="5111" max="5111" width="11.42578125" bestFit="1" customWidth="1"/>
    <col min="5112" max="5112" width="74.5703125" bestFit="1" customWidth="1"/>
    <col min="5113" max="5113" width="27.42578125" customWidth="1"/>
    <col min="5114" max="5114" width="30.140625" bestFit="1" customWidth="1"/>
    <col min="5115" max="5115" width="24.140625" customWidth="1"/>
    <col min="5116" max="5116" width="38.7109375" customWidth="1"/>
    <col min="5117" max="5117" width="15" bestFit="1" customWidth="1"/>
    <col min="5118" max="5118" width="14.5703125" customWidth="1"/>
    <col min="5119" max="5119" width="16.85546875" customWidth="1"/>
    <col min="5120" max="5120" width="10.5703125" bestFit="1" customWidth="1"/>
    <col min="5123" max="5123" width="10" bestFit="1" customWidth="1"/>
    <col min="5365" max="5365" width="4.42578125" bestFit="1" customWidth="1"/>
    <col min="5366" max="5366" width="30.140625" bestFit="1" customWidth="1"/>
    <col min="5367" max="5367" width="11.42578125" bestFit="1" customWidth="1"/>
    <col min="5368" max="5368" width="74.5703125" bestFit="1" customWidth="1"/>
    <col min="5369" max="5369" width="27.42578125" customWidth="1"/>
    <col min="5370" max="5370" width="30.140625" bestFit="1" customWidth="1"/>
    <col min="5371" max="5371" width="24.140625" customWidth="1"/>
    <col min="5372" max="5372" width="38.7109375" customWidth="1"/>
    <col min="5373" max="5373" width="15" bestFit="1" customWidth="1"/>
    <col min="5374" max="5374" width="14.5703125" customWidth="1"/>
    <col min="5375" max="5375" width="16.85546875" customWidth="1"/>
    <col min="5376" max="5376" width="10.5703125" bestFit="1" customWidth="1"/>
    <col min="5379" max="5379" width="10" bestFit="1" customWidth="1"/>
    <col min="5621" max="5621" width="4.42578125" bestFit="1" customWidth="1"/>
    <col min="5622" max="5622" width="30.140625" bestFit="1" customWidth="1"/>
    <col min="5623" max="5623" width="11.42578125" bestFit="1" customWidth="1"/>
    <col min="5624" max="5624" width="74.5703125" bestFit="1" customWidth="1"/>
    <col min="5625" max="5625" width="27.42578125" customWidth="1"/>
    <col min="5626" max="5626" width="30.140625" bestFit="1" customWidth="1"/>
    <col min="5627" max="5627" width="24.140625" customWidth="1"/>
    <col min="5628" max="5628" width="38.7109375" customWidth="1"/>
    <col min="5629" max="5629" width="15" bestFit="1" customWidth="1"/>
    <col min="5630" max="5630" width="14.5703125" customWidth="1"/>
    <col min="5631" max="5631" width="16.85546875" customWidth="1"/>
    <col min="5632" max="5632" width="10.5703125" bestFit="1" customWidth="1"/>
    <col min="5635" max="5635" width="10" bestFit="1" customWidth="1"/>
    <col min="5877" max="5877" width="4.42578125" bestFit="1" customWidth="1"/>
    <col min="5878" max="5878" width="30.140625" bestFit="1" customWidth="1"/>
    <col min="5879" max="5879" width="11.42578125" bestFit="1" customWidth="1"/>
    <col min="5880" max="5880" width="74.5703125" bestFit="1" customWidth="1"/>
    <col min="5881" max="5881" width="27.42578125" customWidth="1"/>
    <col min="5882" max="5882" width="30.140625" bestFit="1" customWidth="1"/>
    <col min="5883" max="5883" width="24.140625" customWidth="1"/>
    <col min="5884" max="5884" width="38.7109375" customWidth="1"/>
    <col min="5885" max="5885" width="15" bestFit="1" customWidth="1"/>
    <col min="5886" max="5886" width="14.5703125" customWidth="1"/>
    <col min="5887" max="5887" width="16.85546875" customWidth="1"/>
    <col min="5888" max="5888" width="10.5703125" bestFit="1" customWidth="1"/>
    <col min="5891" max="5891" width="10" bestFit="1" customWidth="1"/>
    <col min="6133" max="6133" width="4.42578125" bestFit="1" customWidth="1"/>
    <col min="6134" max="6134" width="30.140625" bestFit="1" customWidth="1"/>
    <col min="6135" max="6135" width="11.42578125" bestFit="1" customWidth="1"/>
    <col min="6136" max="6136" width="74.5703125" bestFit="1" customWidth="1"/>
    <col min="6137" max="6137" width="27.42578125" customWidth="1"/>
    <col min="6138" max="6138" width="30.140625" bestFit="1" customWidth="1"/>
    <col min="6139" max="6139" width="24.140625" customWidth="1"/>
    <col min="6140" max="6140" width="38.7109375" customWidth="1"/>
    <col min="6141" max="6141" width="15" bestFit="1" customWidth="1"/>
    <col min="6142" max="6142" width="14.5703125" customWidth="1"/>
    <col min="6143" max="6143" width="16.85546875" customWidth="1"/>
    <col min="6144" max="6144" width="10.5703125" bestFit="1" customWidth="1"/>
    <col min="6147" max="6147" width="10" bestFit="1" customWidth="1"/>
    <col min="6389" max="6389" width="4.42578125" bestFit="1" customWidth="1"/>
    <col min="6390" max="6390" width="30.140625" bestFit="1" customWidth="1"/>
    <col min="6391" max="6391" width="11.42578125" bestFit="1" customWidth="1"/>
    <col min="6392" max="6392" width="74.5703125" bestFit="1" customWidth="1"/>
    <col min="6393" max="6393" width="27.42578125" customWidth="1"/>
    <col min="6394" max="6394" width="30.140625" bestFit="1" customWidth="1"/>
    <col min="6395" max="6395" width="24.140625" customWidth="1"/>
    <col min="6396" max="6396" width="38.7109375" customWidth="1"/>
    <col min="6397" max="6397" width="15" bestFit="1" customWidth="1"/>
    <col min="6398" max="6398" width="14.5703125" customWidth="1"/>
    <col min="6399" max="6399" width="16.85546875" customWidth="1"/>
    <col min="6400" max="6400" width="10.5703125" bestFit="1" customWidth="1"/>
    <col min="6403" max="6403" width="10" bestFit="1" customWidth="1"/>
    <col min="6645" max="6645" width="4.42578125" bestFit="1" customWidth="1"/>
    <col min="6646" max="6646" width="30.140625" bestFit="1" customWidth="1"/>
    <col min="6647" max="6647" width="11.42578125" bestFit="1" customWidth="1"/>
    <col min="6648" max="6648" width="74.5703125" bestFit="1" customWidth="1"/>
    <col min="6649" max="6649" width="27.42578125" customWidth="1"/>
    <col min="6650" max="6650" width="30.140625" bestFit="1" customWidth="1"/>
    <col min="6651" max="6651" width="24.140625" customWidth="1"/>
    <col min="6652" max="6652" width="38.7109375" customWidth="1"/>
    <col min="6653" max="6653" width="15" bestFit="1" customWidth="1"/>
    <col min="6654" max="6654" width="14.5703125" customWidth="1"/>
    <col min="6655" max="6655" width="16.85546875" customWidth="1"/>
    <col min="6656" max="6656" width="10.5703125" bestFit="1" customWidth="1"/>
    <col min="6659" max="6659" width="10" bestFit="1" customWidth="1"/>
    <col min="6901" max="6901" width="4.42578125" bestFit="1" customWidth="1"/>
    <col min="6902" max="6902" width="30.140625" bestFit="1" customWidth="1"/>
    <col min="6903" max="6903" width="11.42578125" bestFit="1" customWidth="1"/>
    <col min="6904" max="6904" width="74.5703125" bestFit="1" customWidth="1"/>
    <col min="6905" max="6905" width="27.42578125" customWidth="1"/>
    <col min="6906" max="6906" width="30.140625" bestFit="1" customWidth="1"/>
    <col min="6907" max="6907" width="24.140625" customWidth="1"/>
    <col min="6908" max="6908" width="38.7109375" customWidth="1"/>
    <col min="6909" max="6909" width="15" bestFit="1" customWidth="1"/>
    <col min="6910" max="6910" width="14.5703125" customWidth="1"/>
    <col min="6911" max="6911" width="16.85546875" customWidth="1"/>
    <col min="6912" max="6912" width="10.5703125" bestFit="1" customWidth="1"/>
    <col min="6915" max="6915" width="10" bestFit="1" customWidth="1"/>
    <col min="7157" max="7157" width="4.42578125" bestFit="1" customWidth="1"/>
    <col min="7158" max="7158" width="30.140625" bestFit="1" customWidth="1"/>
    <col min="7159" max="7159" width="11.42578125" bestFit="1" customWidth="1"/>
    <col min="7160" max="7160" width="74.5703125" bestFit="1" customWidth="1"/>
    <col min="7161" max="7161" width="27.42578125" customWidth="1"/>
    <col min="7162" max="7162" width="30.140625" bestFit="1" customWidth="1"/>
    <col min="7163" max="7163" width="24.140625" customWidth="1"/>
    <col min="7164" max="7164" width="38.7109375" customWidth="1"/>
    <col min="7165" max="7165" width="15" bestFit="1" customWidth="1"/>
    <col min="7166" max="7166" width="14.5703125" customWidth="1"/>
    <col min="7167" max="7167" width="16.85546875" customWidth="1"/>
    <col min="7168" max="7168" width="10.5703125" bestFit="1" customWidth="1"/>
    <col min="7171" max="7171" width="10" bestFit="1" customWidth="1"/>
    <col min="7413" max="7413" width="4.42578125" bestFit="1" customWidth="1"/>
    <col min="7414" max="7414" width="30.140625" bestFit="1" customWidth="1"/>
    <col min="7415" max="7415" width="11.42578125" bestFit="1" customWidth="1"/>
    <col min="7416" max="7416" width="74.5703125" bestFit="1" customWidth="1"/>
    <col min="7417" max="7417" width="27.42578125" customWidth="1"/>
    <col min="7418" max="7418" width="30.140625" bestFit="1" customWidth="1"/>
    <col min="7419" max="7419" width="24.140625" customWidth="1"/>
    <col min="7420" max="7420" width="38.7109375" customWidth="1"/>
    <col min="7421" max="7421" width="15" bestFit="1" customWidth="1"/>
    <col min="7422" max="7422" width="14.5703125" customWidth="1"/>
    <col min="7423" max="7423" width="16.85546875" customWidth="1"/>
    <col min="7424" max="7424" width="10.5703125" bestFit="1" customWidth="1"/>
    <col min="7427" max="7427" width="10" bestFit="1" customWidth="1"/>
    <col min="7669" max="7669" width="4.42578125" bestFit="1" customWidth="1"/>
    <col min="7670" max="7670" width="30.140625" bestFit="1" customWidth="1"/>
    <col min="7671" max="7671" width="11.42578125" bestFit="1" customWidth="1"/>
    <col min="7672" max="7672" width="74.5703125" bestFit="1" customWidth="1"/>
    <col min="7673" max="7673" width="27.42578125" customWidth="1"/>
    <col min="7674" max="7674" width="30.140625" bestFit="1" customWidth="1"/>
    <col min="7675" max="7675" width="24.140625" customWidth="1"/>
    <col min="7676" max="7676" width="38.7109375" customWidth="1"/>
    <col min="7677" max="7677" width="15" bestFit="1" customWidth="1"/>
    <col min="7678" max="7678" width="14.5703125" customWidth="1"/>
    <col min="7679" max="7679" width="16.85546875" customWidth="1"/>
    <col min="7680" max="7680" width="10.5703125" bestFit="1" customWidth="1"/>
    <col min="7683" max="7683" width="10" bestFit="1" customWidth="1"/>
    <col min="7925" max="7925" width="4.42578125" bestFit="1" customWidth="1"/>
    <col min="7926" max="7926" width="30.140625" bestFit="1" customWidth="1"/>
    <col min="7927" max="7927" width="11.42578125" bestFit="1" customWidth="1"/>
    <col min="7928" max="7928" width="74.5703125" bestFit="1" customWidth="1"/>
    <col min="7929" max="7929" width="27.42578125" customWidth="1"/>
    <col min="7930" max="7930" width="30.140625" bestFit="1" customWidth="1"/>
    <col min="7931" max="7931" width="24.140625" customWidth="1"/>
    <col min="7932" max="7932" width="38.7109375" customWidth="1"/>
    <col min="7933" max="7933" width="15" bestFit="1" customWidth="1"/>
    <col min="7934" max="7934" width="14.5703125" customWidth="1"/>
    <col min="7935" max="7935" width="16.85546875" customWidth="1"/>
    <col min="7936" max="7936" width="10.5703125" bestFit="1" customWidth="1"/>
    <col min="7939" max="7939" width="10" bestFit="1" customWidth="1"/>
    <col min="8181" max="8181" width="4.42578125" bestFit="1" customWidth="1"/>
    <col min="8182" max="8182" width="30.140625" bestFit="1" customWidth="1"/>
    <col min="8183" max="8183" width="11.42578125" bestFit="1" customWidth="1"/>
    <col min="8184" max="8184" width="74.5703125" bestFit="1" customWidth="1"/>
    <col min="8185" max="8185" width="27.42578125" customWidth="1"/>
    <col min="8186" max="8186" width="30.140625" bestFit="1" customWidth="1"/>
    <col min="8187" max="8187" width="24.140625" customWidth="1"/>
    <col min="8188" max="8188" width="38.7109375" customWidth="1"/>
    <col min="8189" max="8189" width="15" bestFit="1" customWidth="1"/>
    <col min="8190" max="8190" width="14.5703125" customWidth="1"/>
    <col min="8191" max="8191" width="16.85546875" customWidth="1"/>
    <col min="8192" max="8192" width="10.5703125" bestFit="1" customWidth="1"/>
    <col min="8195" max="8195" width="10" bestFit="1" customWidth="1"/>
    <col min="8437" max="8437" width="4.42578125" bestFit="1" customWidth="1"/>
    <col min="8438" max="8438" width="30.140625" bestFit="1" customWidth="1"/>
    <col min="8439" max="8439" width="11.42578125" bestFit="1" customWidth="1"/>
    <col min="8440" max="8440" width="74.5703125" bestFit="1" customWidth="1"/>
    <col min="8441" max="8441" width="27.42578125" customWidth="1"/>
    <col min="8442" max="8442" width="30.140625" bestFit="1" customWidth="1"/>
    <col min="8443" max="8443" width="24.140625" customWidth="1"/>
    <col min="8444" max="8444" width="38.7109375" customWidth="1"/>
    <col min="8445" max="8445" width="15" bestFit="1" customWidth="1"/>
    <col min="8446" max="8446" width="14.5703125" customWidth="1"/>
    <col min="8447" max="8447" width="16.85546875" customWidth="1"/>
    <col min="8448" max="8448" width="10.5703125" bestFit="1" customWidth="1"/>
    <col min="8451" max="8451" width="10" bestFit="1" customWidth="1"/>
    <col min="8693" max="8693" width="4.42578125" bestFit="1" customWidth="1"/>
    <col min="8694" max="8694" width="30.140625" bestFit="1" customWidth="1"/>
    <col min="8695" max="8695" width="11.42578125" bestFit="1" customWidth="1"/>
    <col min="8696" max="8696" width="74.5703125" bestFit="1" customWidth="1"/>
    <col min="8697" max="8697" width="27.42578125" customWidth="1"/>
    <col min="8698" max="8698" width="30.140625" bestFit="1" customWidth="1"/>
    <col min="8699" max="8699" width="24.140625" customWidth="1"/>
    <col min="8700" max="8700" width="38.7109375" customWidth="1"/>
    <col min="8701" max="8701" width="15" bestFit="1" customWidth="1"/>
    <col min="8702" max="8702" width="14.5703125" customWidth="1"/>
    <col min="8703" max="8703" width="16.85546875" customWidth="1"/>
    <col min="8704" max="8704" width="10.5703125" bestFit="1" customWidth="1"/>
    <col min="8707" max="8707" width="10" bestFit="1" customWidth="1"/>
    <col min="8949" max="8949" width="4.42578125" bestFit="1" customWidth="1"/>
    <col min="8950" max="8950" width="30.140625" bestFit="1" customWidth="1"/>
    <col min="8951" max="8951" width="11.42578125" bestFit="1" customWidth="1"/>
    <col min="8952" max="8952" width="74.5703125" bestFit="1" customWidth="1"/>
    <col min="8953" max="8953" width="27.42578125" customWidth="1"/>
    <col min="8954" max="8954" width="30.140625" bestFit="1" customWidth="1"/>
    <col min="8955" max="8955" width="24.140625" customWidth="1"/>
    <col min="8956" max="8956" width="38.7109375" customWidth="1"/>
    <col min="8957" max="8957" width="15" bestFit="1" customWidth="1"/>
    <col min="8958" max="8958" width="14.5703125" customWidth="1"/>
    <col min="8959" max="8959" width="16.85546875" customWidth="1"/>
    <col min="8960" max="8960" width="10.5703125" bestFit="1" customWidth="1"/>
    <col min="8963" max="8963" width="10" bestFit="1" customWidth="1"/>
    <col min="9205" max="9205" width="4.42578125" bestFit="1" customWidth="1"/>
    <col min="9206" max="9206" width="30.140625" bestFit="1" customWidth="1"/>
    <col min="9207" max="9207" width="11.42578125" bestFit="1" customWidth="1"/>
    <col min="9208" max="9208" width="74.5703125" bestFit="1" customWidth="1"/>
    <col min="9209" max="9209" width="27.42578125" customWidth="1"/>
    <col min="9210" max="9210" width="30.140625" bestFit="1" customWidth="1"/>
    <col min="9211" max="9211" width="24.140625" customWidth="1"/>
    <col min="9212" max="9212" width="38.7109375" customWidth="1"/>
    <col min="9213" max="9213" width="15" bestFit="1" customWidth="1"/>
    <col min="9214" max="9214" width="14.5703125" customWidth="1"/>
    <col min="9215" max="9215" width="16.85546875" customWidth="1"/>
    <col min="9216" max="9216" width="10.5703125" bestFit="1" customWidth="1"/>
    <col min="9219" max="9219" width="10" bestFit="1" customWidth="1"/>
    <col min="9461" max="9461" width="4.42578125" bestFit="1" customWidth="1"/>
    <col min="9462" max="9462" width="30.140625" bestFit="1" customWidth="1"/>
    <col min="9463" max="9463" width="11.42578125" bestFit="1" customWidth="1"/>
    <col min="9464" max="9464" width="74.5703125" bestFit="1" customWidth="1"/>
    <col min="9465" max="9465" width="27.42578125" customWidth="1"/>
    <col min="9466" max="9466" width="30.140625" bestFit="1" customWidth="1"/>
    <col min="9467" max="9467" width="24.140625" customWidth="1"/>
    <col min="9468" max="9468" width="38.7109375" customWidth="1"/>
    <col min="9469" max="9469" width="15" bestFit="1" customWidth="1"/>
    <col min="9470" max="9470" width="14.5703125" customWidth="1"/>
    <col min="9471" max="9471" width="16.85546875" customWidth="1"/>
    <col min="9472" max="9472" width="10.5703125" bestFit="1" customWidth="1"/>
    <col min="9475" max="9475" width="10" bestFit="1" customWidth="1"/>
    <col min="9717" max="9717" width="4.42578125" bestFit="1" customWidth="1"/>
    <col min="9718" max="9718" width="30.140625" bestFit="1" customWidth="1"/>
    <col min="9719" max="9719" width="11.42578125" bestFit="1" customWidth="1"/>
    <col min="9720" max="9720" width="74.5703125" bestFit="1" customWidth="1"/>
    <col min="9721" max="9721" width="27.42578125" customWidth="1"/>
    <col min="9722" max="9722" width="30.140625" bestFit="1" customWidth="1"/>
    <col min="9723" max="9723" width="24.140625" customWidth="1"/>
    <col min="9724" max="9724" width="38.7109375" customWidth="1"/>
    <col min="9725" max="9725" width="15" bestFit="1" customWidth="1"/>
    <col min="9726" max="9726" width="14.5703125" customWidth="1"/>
    <col min="9727" max="9727" width="16.85546875" customWidth="1"/>
    <col min="9728" max="9728" width="10.5703125" bestFit="1" customWidth="1"/>
    <col min="9731" max="9731" width="10" bestFit="1" customWidth="1"/>
    <col min="9973" max="9973" width="4.42578125" bestFit="1" customWidth="1"/>
    <col min="9974" max="9974" width="30.140625" bestFit="1" customWidth="1"/>
    <col min="9975" max="9975" width="11.42578125" bestFit="1" customWidth="1"/>
    <col min="9976" max="9976" width="74.5703125" bestFit="1" customWidth="1"/>
    <col min="9977" max="9977" width="27.42578125" customWidth="1"/>
    <col min="9978" max="9978" width="30.140625" bestFit="1" customWidth="1"/>
    <col min="9979" max="9979" width="24.140625" customWidth="1"/>
    <col min="9980" max="9980" width="38.7109375" customWidth="1"/>
    <col min="9981" max="9981" width="15" bestFit="1" customWidth="1"/>
    <col min="9982" max="9982" width="14.5703125" customWidth="1"/>
    <col min="9983" max="9983" width="16.85546875" customWidth="1"/>
    <col min="9984" max="9984" width="10.5703125" bestFit="1" customWidth="1"/>
    <col min="9987" max="9987" width="10" bestFit="1" customWidth="1"/>
    <col min="10229" max="10229" width="4.42578125" bestFit="1" customWidth="1"/>
    <col min="10230" max="10230" width="30.140625" bestFit="1" customWidth="1"/>
    <col min="10231" max="10231" width="11.42578125" bestFit="1" customWidth="1"/>
    <col min="10232" max="10232" width="74.5703125" bestFit="1" customWidth="1"/>
    <col min="10233" max="10233" width="27.42578125" customWidth="1"/>
    <col min="10234" max="10234" width="30.140625" bestFit="1" customWidth="1"/>
    <col min="10235" max="10235" width="24.140625" customWidth="1"/>
    <col min="10236" max="10236" width="38.7109375" customWidth="1"/>
    <col min="10237" max="10237" width="15" bestFit="1" customWidth="1"/>
    <col min="10238" max="10238" width="14.5703125" customWidth="1"/>
    <col min="10239" max="10239" width="16.85546875" customWidth="1"/>
    <col min="10240" max="10240" width="10.5703125" bestFit="1" customWidth="1"/>
    <col min="10243" max="10243" width="10" bestFit="1" customWidth="1"/>
    <col min="10485" max="10485" width="4.42578125" bestFit="1" customWidth="1"/>
    <col min="10486" max="10486" width="30.140625" bestFit="1" customWidth="1"/>
    <col min="10487" max="10487" width="11.42578125" bestFit="1" customWidth="1"/>
    <col min="10488" max="10488" width="74.5703125" bestFit="1" customWidth="1"/>
    <col min="10489" max="10489" width="27.42578125" customWidth="1"/>
    <col min="10490" max="10490" width="30.140625" bestFit="1" customWidth="1"/>
    <col min="10491" max="10491" width="24.140625" customWidth="1"/>
    <col min="10492" max="10492" width="38.7109375" customWidth="1"/>
    <col min="10493" max="10493" width="15" bestFit="1" customWidth="1"/>
    <col min="10494" max="10494" width="14.5703125" customWidth="1"/>
    <col min="10495" max="10495" width="16.85546875" customWidth="1"/>
    <col min="10496" max="10496" width="10.5703125" bestFit="1" customWidth="1"/>
    <col min="10499" max="10499" width="10" bestFit="1" customWidth="1"/>
    <col min="10741" max="10741" width="4.42578125" bestFit="1" customWidth="1"/>
    <col min="10742" max="10742" width="30.140625" bestFit="1" customWidth="1"/>
    <col min="10743" max="10743" width="11.42578125" bestFit="1" customWidth="1"/>
    <col min="10744" max="10744" width="74.5703125" bestFit="1" customWidth="1"/>
    <col min="10745" max="10745" width="27.42578125" customWidth="1"/>
    <col min="10746" max="10746" width="30.140625" bestFit="1" customWidth="1"/>
    <col min="10747" max="10747" width="24.140625" customWidth="1"/>
    <col min="10748" max="10748" width="38.7109375" customWidth="1"/>
    <col min="10749" max="10749" width="15" bestFit="1" customWidth="1"/>
    <col min="10750" max="10750" width="14.5703125" customWidth="1"/>
    <col min="10751" max="10751" width="16.85546875" customWidth="1"/>
    <col min="10752" max="10752" width="10.5703125" bestFit="1" customWidth="1"/>
    <col min="10755" max="10755" width="10" bestFit="1" customWidth="1"/>
    <col min="10997" max="10997" width="4.42578125" bestFit="1" customWidth="1"/>
    <col min="10998" max="10998" width="30.140625" bestFit="1" customWidth="1"/>
    <col min="10999" max="10999" width="11.42578125" bestFit="1" customWidth="1"/>
    <col min="11000" max="11000" width="74.5703125" bestFit="1" customWidth="1"/>
    <col min="11001" max="11001" width="27.42578125" customWidth="1"/>
    <col min="11002" max="11002" width="30.140625" bestFit="1" customWidth="1"/>
    <col min="11003" max="11003" width="24.140625" customWidth="1"/>
    <col min="11004" max="11004" width="38.7109375" customWidth="1"/>
    <col min="11005" max="11005" width="15" bestFit="1" customWidth="1"/>
    <col min="11006" max="11006" width="14.5703125" customWidth="1"/>
    <col min="11007" max="11007" width="16.85546875" customWidth="1"/>
    <col min="11008" max="11008" width="10.5703125" bestFit="1" customWidth="1"/>
    <col min="11011" max="11011" width="10" bestFit="1" customWidth="1"/>
    <col min="11253" max="11253" width="4.42578125" bestFit="1" customWidth="1"/>
    <col min="11254" max="11254" width="30.140625" bestFit="1" customWidth="1"/>
    <col min="11255" max="11255" width="11.42578125" bestFit="1" customWidth="1"/>
    <col min="11256" max="11256" width="74.5703125" bestFit="1" customWidth="1"/>
    <col min="11257" max="11257" width="27.42578125" customWidth="1"/>
    <col min="11258" max="11258" width="30.140625" bestFit="1" customWidth="1"/>
    <col min="11259" max="11259" width="24.140625" customWidth="1"/>
    <col min="11260" max="11260" width="38.7109375" customWidth="1"/>
    <col min="11261" max="11261" width="15" bestFit="1" customWidth="1"/>
    <col min="11262" max="11262" width="14.5703125" customWidth="1"/>
    <col min="11263" max="11263" width="16.85546875" customWidth="1"/>
    <col min="11264" max="11264" width="10.5703125" bestFit="1" customWidth="1"/>
    <col min="11267" max="11267" width="10" bestFit="1" customWidth="1"/>
    <col min="11509" max="11509" width="4.42578125" bestFit="1" customWidth="1"/>
    <col min="11510" max="11510" width="30.140625" bestFit="1" customWidth="1"/>
    <col min="11511" max="11511" width="11.42578125" bestFit="1" customWidth="1"/>
    <col min="11512" max="11512" width="74.5703125" bestFit="1" customWidth="1"/>
    <col min="11513" max="11513" width="27.42578125" customWidth="1"/>
    <col min="11514" max="11514" width="30.140625" bestFit="1" customWidth="1"/>
    <col min="11515" max="11515" width="24.140625" customWidth="1"/>
    <col min="11516" max="11516" width="38.7109375" customWidth="1"/>
    <col min="11517" max="11517" width="15" bestFit="1" customWidth="1"/>
    <col min="11518" max="11518" width="14.5703125" customWidth="1"/>
    <col min="11519" max="11519" width="16.85546875" customWidth="1"/>
    <col min="11520" max="11520" width="10.5703125" bestFit="1" customWidth="1"/>
    <col min="11523" max="11523" width="10" bestFit="1" customWidth="1"/>
    <col min="11765" max="11765" width="4.42578125" bestFit="1" customWidth="1"/>
    <col min="11766" max="11766" width="30.140625" bestFit="1" customWidth="1"/>
    <col min="11767" max="11767" width="11.42578125" bestFit="1" customWidth="1"/>
    <col min="11768" max="11768" width="74.5703125" bestFit="1" customWidth="1"/>
    <col min="11769" max="11769" width="27.42578125" customWidth="1"/>
    <col min="11770" max="11770" width="30.140625" bestFit="1" customWidth="1"/>
    <col min="11771" max="11771" width="24.140625" customWidth="1"/>
    <col min="11772" max="11772" width="38.7109375" customWidth="1"/>
    <col min="11773" max="11773" width="15" bestFit="1" customWidth="1"/>
    <col min="11774" max="11774" width="14.5703125" customWidth="1"/>
    <col min="11775" max="11775" width="16.85546875" customWidth="1"/>
    <col min="11776" max="11776" width="10.5703125" bestFit="1" customWidth="1"/>
    <col min="11779" max="11779" width="10" bestFit="1" customWidth="1"/>
    <col min="12021" max="12021" width="4.42578125" bestFit="1" customWidth="1"/>
    <col min="12022" max="12022" width="30.140625" bestFit="1" customWidth="1"/>
    <col min="12023" max="12023" width="11.42578125" bestFit="1" customWidth="1"/>
    <col min="12024" max="12024" width="74.5703125" bestFit="1" customWidth="1"/>
    <col min="12025" max="12025" width="27.42578125" customWidth="1"/>
    <col min="12026" max="12026" width="30.140625" bestFit="1" customWidth="1"/>
    <col min="12027" max="12027" width="24.140625" customWidth="1"/>
    <col min="12028" max="12028" width="38.7109375" customWidth="1"/>
    <col min="12029" max="12029" width="15" bestFit="1" customWidth="1"/>
    <col min="12030" max="12030" width="14.5703125" customWidth="1"/>
    <col min="12031" max="12031" width="16.85546875" customWidth="1"/>
    <col min="12032" max="12032" width="10.5703125" bestFit="1" customWidth="1"/>
    <col min="12035" max="12035" width="10" bestFit="1" customWidth="1"/>
    <col min="12277" max="12277" width="4.42578125" bestFit="1" customWidth="1"/>
    <col min="12278" max="12278" width="30.140625" bestFit="1" customWidth="1"/>
    <col min="12279" max="12279" width="11.42578125" bestFit="1" customWidth="1"/>
    <col min="12280" max="12280" width="74.5703125" bestFit="1" customWidth="1"/>
    <col min="12281" max="12281" width="27.42578125" customWidth="1"/>
    <col min="12282" max="12282" width="30.140625" bestFit="1" customWidth="1"/>
    <col min="12283" max="12283" width="24.140625" customWidth="1"/>
    <col min="12284" max="12284" width="38.7109375" customWidth="1"/>
    <col min="12285" max="12285" width="15" bestFit="1" customWidth="1"/>
    <col min="12286" max="12286" width="14.5703125" customWidth="1"/>
    <col min="12287" max="12287" width="16.85546875" customWidth="1"/>
    <col min="12288" max="12288" width="10.5703125" bestFit="1" customWidth="1"/>
    <col min="12291" max="12291" width="10" bestFit="1" customWidth="1"/>
    <col min="12533" max="12533" width="4.42578125" bestFit="1" customWidth="1"/>
    <col min="12534" max="12534" width="30.140625" bestFit="1" customWidth="1"/>
    <col min="12535" max="12535" width="11.42578125" bestFit="1" customWidth="1"/>
    <col min="12536" max="12536" width="74.5703125" bestFit="1" customWidth="1"/>
    <col min="12537" max="12537" width="27.42578125" customWidth="1"/>
    <col min="12538" max="12538" width="30.140625" bestFit="1" customWidth="1"/>
    <col min="12539" max="12539" width="24.140625" customWidth="1"/>
    <col min="12540" max="12540" width="38.7109375" customWidth="1"/>
    <col min="12541" max="12541" width="15" bestFit="1" customWidth="1"/>
    <col min="12542" max="12542" width="14.5703125" customWidth="1"/>
    <col min="12543" max="12543" width="16.85546875" customWidth="1"/>
    <col min="12544" max="12544" width="10.5703125" bestFit="1" customWidth="1"/>
    <col min="12547" max="12547" width="10" bestFit="1" customWidth="1"/>
    <col min="12789" max="12789" width="4.42578125" bestFit="1" customWidth="1"/>
    <col min="12790" max="12790" width="30.140625" bestFit="1" customWidth="1"/>
    <col min="12791" max="12791" width="11.42578125" bestFit="1" customWidth="1"/>
    <col min="12792" max="12792" width="74.5703125" bestFit="1" customWidth="1"/>
    <col min="12793" max="12793" width="27.42578125" customWidth="1"/>
    <col min="12794" max="12794" width="30.140625" bestFit="1" customWidth="1"/>
    <col min="12795" max="12795" width="24.140625" customWidth="1"/>
    <col min="12796" max="12796" width="38.7109375" customWidth="1"/>
    <col min="12797" max="12797" width="15" bestFit="1" customWidth="1"/>
    <col min="12798" max="12798" width="14.5703125" customWidth="1"/>
    <col min="12799" max="12799" width="16.85546875" customWidth="1"/>
    <col min="12800" max="12800" width="10.5703125" bestFit="1" customWidth="1"/>
    <col min="12803" max="12803" width="10" bestFit="1" customWidth="1"/>
    <col min="13045" max="13045" width="4.42578125" bestFit="1" customWidth="1"/>
    <col min="13046" max="13046" width="30.140625" bestFit="1" customWidth="1"/>
    <col min="13047" max="13047" width="11.42578125" bestFit="1" customWidth="1"/>
    <col min="13048" max="13048" width="74.5703125" bestFit="1" customWidth="1"/>
    <col min="13049" max="13049" width="27.42578125" customWidth="1"/>
    <col min="13050" max="13050" width="30.140625" bestFit="1" customWidth="1"/>
    <col min="13051" max="13051" width="24.140625" customWidth="1"/>
    <col min="13052" max="13052" width="38.7109375" customWidth="1"/>
    <col min="13053" max="13053" width="15" bestFit="1" customWidth="1"/>
    <col min="13054" max="13054" width="14.5703125" customWidth="1"/>
    <col min="13055" max="13055" width="16.85546875" customWidth="1"/>
    <col min="13056" max="13056" width="10.5703125" bestFit="1" customWidth="1"/>
    <col min="13059" max="13059" width="10" bestFit="1" customWidth="1"/>
    <col min="13301" max="13301" width="4.42578125" bestFit="1" customWidth="1"/>
    <col min="13302" max="13302" width="30.140625" bestFit="1" customWidth="1"/>
    <col min="13303" max="13303" width="11.42578125" bestFit="1" customWidth="1"/>
    <col min="13304" max="13304" width="74.5703125" bestFit="1" customWidth="1"/>
    <col min="13305" max="13305" width="27.42578125" customWidth="1"/>
    <col min="13306" max="13306" width="30.140625" bestFit="1" customWidth="1"/>
    <col min="13307" max="13307" width="24.140625" customWidth="1"/>
    <col min="13308" max="13308" width="38.7109375" customWidth="1"/>
    <col min="13309" max="13309" width="15" bestFit="1" customWidth="1"/>
    <col min="13310" max="13310" width="14.5703125" customWidth="1"/>
    <col min="13311" max="13311" width="16.85546875" customWidth="1"/>
    <col min="13312" max="13312" width="10.5703125" bestFit="1" customWidth="1"/>
    <col min="13315" max="13315" width="10" bestFit="1" customWidth="1"/>
    <col min="13557" max="13557" width="4.42578125" bestFit="1" customWidth="1"/>
    <col min="13558" max="13558" width="30.140625" bestFit="1" customWidth="1"/>
    <col min="13559" max="13559" width="11.42578125" bestFit="1" customWidth="1"/>
    <col min="13560" max="13560" width="74.5703125" bestFit="1" customWidth="1"/>
    <col min="13561" max="13561" width="27.42578125" customWidth="1"/>
    <col min="13562" max="13562" width="30.140625" bestFit="1" customWidth="1"/>
    <col min="13563" max="13563" width="24.140625" customWidth="1"/>
    <col min="13564" max="13564" width="38.7109375" customWidth="1"/>
    <col min="13565" max="13565" width="15" bestFit="1" customWidth="1"/>
    <col min="13566" max="13566" width="14.5703125" customWidth="1"/>
    <col min="13567" max="13567" width="16.85546875" customWidth="1"/>
    <col min="13568" max="13568" width="10.5703125" bestFit="1" customWidth="1"/>
    <col min="13571" max="13571" width="10" bestFit="1" customWidth="1"/>
    <col min="13813" max="13813" width="4.42578125" bestFit="1" customWidth="1"/>
    <col min="13814" max="13814" width="30.140625" bestFit="1" customWidth="1"/>
    <col min="13815" max="13815" width="11.42578125" bestFit="1" customWidth="1"/>
    <col min="13816" max="13816" width="74.5703125" bestFit="1" customWidth="1"/>
    <col min="13817" max="13817" width="27.42578125" customWidth="1"/>
    <col min="13818" max="13818" width="30.140625" bestFit="1" customWidth="1"/>
    <col min="13819" max="13819" width="24.140625" customWidth="1"/>
    <col min="13820" max="13820" width="38.7109375" customWidth="1"/>
    <col min="13821" max="13821" width="15" bestFit="1" customWidth="1"/>
    <col min="13822" max="13822" width="14.5703125" customWidth="1"/>
    <col min="13823" max="13823" width="16.85546875" customWidth="1"/>
    <col min="13824" max="13824" width="10.5703125" bestFit="1" customWidth="1"/>
    <col min="13827" max="13827" width="10" bestFit="1" customWidth="1"/>
    <col min="14069" max="14069" width="4.42578125" bestFit="1" customWidth="1"/>
    <col min="14070" max="14070" width="30.140625" bestFit="1" customWidth="1"/>
    <col min="14071" max="14071" width="11.42578125" bestFit="1" customWidth="1"/>
    <col min="14072" max="14072" width="74.5703125" bestFit="1" customWidth="1"/>
    <col min="14073" max="14073" width="27.42578125" customWidth="1"/>
    <col min="14074" max="14074" width="30.140625" bestFit="1" customWidth="1"/>
    <col min="14075" max="14075" width="24.140625" customWidth="1"/>
    <col min="14076" max="14076" width="38.7109375" customWidth="1"/>
    <col min="14077" max="14077" width="15" bestFit="1" customWidth="1"/>
    <col min="14078" max="14078" width="14.5703125" customWidth="1"/>
    <col min="14079" max="14079" width="16.85546875" customWidth="1"/>
    <col min="14080" max="14080" width="10.5703125" bestFit="1" customWidth="1"/>
    <col min="14083" max="14083" width="10" bestFit="1" customWidth="1"/>
    <col min="14325" max="14325" width="4.42578125" bestFit="1" customWidth="1"/>
    <col min="14326" max="14326" width="30.140625" bestFit="1" customWidth="1"/>
    <col min="14327" max="14327" width="11.42578125" bestFit="1" customWidth="1"/>
    <col min="14328" max="14328" width="74.5703125" bestFit="1" customWidth="1"/>
    <col min="14329" max="14329" width="27.42578125" customWidth="1"/>
    <col min="14330" max="14330" width="30.140625" bestFit="1" customWidth="1"/>
    <col min="14331" max="14331" width="24.140625" customWidth="1"/>
    <col min="14332" max="14332" width="38.7109375" customWidth="1"/>
    <col min="14333" max="14333" width="15" bestFit="1" customWidth="1"/>
    <col min="14334" max="14334" width="14.5703125" customWidth="1"/>
    <col min="14335" max="14335" width="16.85546875" customWidth="1"/>
    <col min="14336" max="14336" width="10.5703125" bestFit="1" customWidth="1"/>
    <col min="14339" max="14339" width="10" bestFit="1" customWidth="1"/>
    <col min="14581" max="14581" width="4.42578125" bestFit="1" customWidth="1"/>
    <col min="14582" max="14582" width="30.140625" bestFit="1" customWidth="1"/>
    <col min="14583" max="14583" width="11.42578125" bestFit="1" customWidth="1"/>
    <col min="14584" max="14584" width="74.5703125" bestFit="1" customWidth="1"/>
    <col min="14585" max="14585" width="27.42578125" customWidth="1"/>
    <col min="14586" max="14586" width="30.140625" bestFit="1" customWidth="1"/>
    <col min="14587" max="14587" width="24.140625" customWidth="1"/>
    <col min="14588" max="14588" width="38.7109375" customWidth="1"/>
    <col min="14589" max="14589" width="15" bestFit="1" customWidth="1"/>
    <col min="14590" max="14590" width="14.5703125" customWidth="1"/>
    <col min="14591" max="14591" width="16.85546875" customWidth="1"/>
    <col min="14592" max="14592" width="10.5703125" bestFit="1" customWidth="1"/>
    <col min="14595" max="14595" width="10" bestFit="1" customWidth="1"/>
    <col min="14837" max="14837" width="4.42578125" bestFit="1" customWidth="1"/>
    <col min="14838" max="14838" width="30.140625" bestFit="1" customWidth="1"/>
    <col min="14839" max="14839" width="11.42578125" bestFit="1" customWidth="1"/>
    <col min="14840" max="14840" width="74.5703125" bestFit="1" customWidth="1"/>
    <col min="14841" max="14841" width="27.42578125" customWidth="1"/>
    <col min="14842" max="14842" width="30.140625" bestFit="1" customWidth="1"/>
    <col min="14843" max="14843" width="24.140625" customWidth="1"/>
    <col min="14844" max="14844" width="38.7109375" customWidth="1"/>
    <col min="14845" max="14845" width="15" bestFit="1" customWidth="1"/>
    <col min="14846" max="14846" width="14.5703125" customWidth="1"/>
    <col min="14847" max="14847" width="16.85546875" customWidth="1"/>
    <col min="14848" max="14848" width="10.5703125" bestFit="1" customWidth="1"/>
    <col min="14851" max="14851" width="10" bestFit="1" customWidth="1"/>
    <col min="15093" max="15093" width="4.42578125" bestFit="1" customWidth="1"/>
    <col min="15094" max="15094" width="30.140625" bestFit="1" customWidth="1"/>
    <col min="15095" max="15095" width="11.42578125" bestFit="1" customWidth="1"/>
    <col min="15096" max="15096" width="74.5703125" bestFit="1" customWidth="1"/>
    <col min="15097" max="15097" width="27.42578125" customWidth="1"/>
    <col min="15098" max="15098" width="30.140625" bestFit="1" customWidth="1"/>
    <col min="15099" max="15099" width="24.140625" customWidth="1"/>
    <col min="15100" max="15100" width="38.7109375" customWidth="1"/>
    <col min="15101" max="15101" width="15" bestFit="1" customWidth="1"/>
    <col min="15102" max="15102" width="14.5703125" customWidth="1"/>
    <col min="15103" max="15103" width="16.85546875" customWidth="1"/>
    <col min="15104" max="15104" width="10.5703125" bestFit="1" customWidth="1"/>
    <col min="15107" max="15107" width="10" bestFit="1" customWidth="1"/>
    <col min="15349" max="15349" width="4.42578125" bestFit="1" customWidth="1"/>
    <col min="15350" max="15350" width="30.140625" bestFit="1" customWidth="1"/>
    <col min="15351" max="15351" width="11.42578125" bestFit="1" customWidth="1"/>
    <col min="15352" max="15352" width="74.5703125" bestFit="1" customWidth="1"/>
    <col min="15353" max="15353" width="27.42578125" customWidth="1"/>
    <col min="15354" max="15354" width="30.140625" bestFit="1" customWidth="1"/>
    <col min="15355" max="15355" width="24.140625" customWidth="1"/>
    <col min="15356" max="15356" width="38.7109375" customWidth="1"/>
    <col min="15357" max="15357" width="15" bestFit="1" customWidth="1"/>
    <col min="15358" max="15358" width="14.5703125" customWidth="1"/>
    <col min="15359" max="15359" width="16.85546875" customWidth="1"/>
    <col min="15360" max="15360" width="10.5703125" bestFit="1" customWidth="1"/>
    <col min="15363" max="15363" width="10" bestFit="1" customWidth="1"/>
    <col min="15605" max="15605" width="4.42578125" bestFit="1" customWidth="1"/>
    <col min="15606" max="15606" width="30.140625" bestFit="1" customWidth="1"/>
    <col min="15607" max="15607" width="11.42578125" bestFit="1" customWidth="1"/>
    <col min="15608" max="15608" width="74.5703125" bestFit="1" customWidth="1"/>
    <col min="15609" max="15609" width="27.42578125" customWidth="1"/>
    <col min="15610" max="15610" width="30.140625" bestFit="1" customWidth="1"/>
    <col min="15611" max="15611" width="24.140625" customWidth="1"/>
    <col min="15612" max="15612" width="38.7109375" customWidth="1"/>
    <col min="15613" max="15613" width="15" bestFit="1" customWidth="1"/>
    <col min="15614" max="15614" width="14.5703125" customWidth="1"/>
    <col min="15615" max="15615" width="16.85546875" customWidth="1"/>
    <col min="15616" max="15616" width="10.5703125" bestFit="1" customWidth="1"/>
    <col min="15619" max="15619" width="10" bestFit="1" customWidth="1"/>
    <col min="15861" max="15861" width="4.42578125" bestFit="1" customWidth="1"/>
    <col min="15862" max="15862" width="30.140625" bestFit="1" customWidth="1"/>
    <col min="15863" max="15863" width="11.42578125" bestFit="1" customWidth="1"/>
    <col min="15864" max="15864" width="74.5703125" bestFit="1" customWidth="1"/>
    <col min="15865" max="15865" width="27.42578125" customWidth="1"/>
    <col min="15866" max="15866" width="30.140625" bestFit="1" customWidth="1"/>
    <col min="15867" max="15867" width="24.140625" customWidth="1"/>
    <col min="15868" max="15868" width="38.7109375" customWidth="1"/>
    <col min="15869" max="15869" width="15" bestFit="1" customWidth="1"/>
    <col min="15870" max="15870" width="14.5703125" customWidth="1"/>
    <col min="15871" max="15871" width="16.85546875" customWidth="1"/>
    <col min="15872" max="15872" width="10.5703125" bestFit="1" customWidth="1"/>
    <col min="15875" max="15875" width="10" bestFit="1" customWidth="1"/>
    <col min="16117" max="16117" width="4.42578125" bestFit="1" customWidth="1"/>
    <col min="16118" max="16118" width="30.140625" bestFit="1" customWidth="1"/>
    <col min="16119" max="16119" width="11.42578125" bestFit="1" customWidth="1"/>
    <col min="16120" max="16120" width="74.5703125" bestFit="1" customWidth="1"/>
    <col min="16121" max="16121" width="27.42578125" customWidth="1"/>
    <col min="16122" max="16122" width="30.140625" bestFit="1" customWidth="1"/>
    <col min="16123" max="16123" width="24.140625" customWidth="1"/>
    <col min="16124" max="16124" width="38.7109375" customWidth="1"/>
    <col min="16125" max="16125" width="15" bestFit="1" customWidth="1"/>
    <col min="16126" max="16126" width="14.5703125" customWidth="1"/>
    <col min="16127" max="16127" width="16.85546875" customWidth="1"/>
    <col min="16128" max="16128" width="10.5703125" bestFit="1" customWidth="1"/>
    <col min="16131" max="16131" width="10" bestFit="1" customWidth="1"/>
  </cols>
  <sheetData>
    <row r="1" spans="1:7" x14ac:dyDescent="0.25">
      <c r="A1" s="14" t="s">
        <v>602</v>
      </c>
      <c r="B1" s="15"/>
      <c r="C1" s="1"/>
      <c r="D1" s="1"/>
      <c r="E1" s="5"/>
      <c r="F1" s="1"/>
      <c r="G1" s="1"/>
    </row>
    <row r="2" spans="1:7" x14ac:dyDescent="0.25">
      <c r="A2" s="1"/>
      <c r="B2" s="15"/>
      <c r="C2" s="1"/>
      <c r="D2" s="1"/>
      <c r="E2" s="5"/>
      <c r="F2" s="1"/>
      <c r="G2" s="1"/>
    </row>
    <row r="3" spans="1:7" x14ac:dyDescent="0.25">
      <c r="A3" s="38" t="s">
        <v>0</v>
      </c>
      <c r="B3" s="39" t="s">
        <v>603</v>
      </c>
      <c r="C3" s="39"/>
      <c r="D3" s="39"/>
      <c r="E3" s="40" t="s">
        <v>604</v>
      </c>
      <c r="F3" s="38" t="s">
        <v>605</v>
      </c>
      <c r="G3" s="38"/>
    </row>
    <row r="4" spans="1:7" x14ac:dyDescent="0.25">
      <c r="A4" s="38"/>
      <c r="B4" s="16" t="s">
        <v>606</v>
      </c>
      <c r="C4" s="17" t="s">
        <v>3</v>
      </c>
      <c r="D4" s="18" t="s">
        <v>607</v>
      </c>
      <c r="E4" s="40"/>
      <c r="F4" s="18" t="s">
        <v>1</v>
      </c>
      <c r="G4" s="18" t="s">
        <v>2</v>
      </c>
    </row>
    <row r="5" spans="1:7" x14ac:dyDescent="0.25">
      <c r="A5" s="4">
        <v>12</v>
      </c>
      <c r="B5" s="8" t="s">
        <v>4</v>
      </c>
      <c r="C5" s="9" t="s">
        <v>12</v>
      </c>
      <c r="D5" s="10" t="s">
        <v>13</v>
      </c>
      <c r="E5" s="57">
        <v>1000000</v>
      </c>
      <c r="F5" s="6" t="s">
        <v>11</v>
      </c>
    </row>
    <row r="6" spans="1:7" x14ac:dyDescent="0.25">
      <c r="A6" s="4">
        <v>13</v>
      </c>
      <c r="B6" s="11" t="s">
        <v>4</v>
      </c>
      <c r="C6" s="12" t="s">
        <v>15</v>
      </c>
      <c r="D6" s="13" t="s">
        <v>16</v>
      </c>
      <c r="E6" s="57">
        <v>500000</v>
      </c>
      <c r="F6" s="7" t="s">
        <v>14</v>
      </c>
    </row>
    <row r="7" spans="1:7" x14ac:dyDescent="0.25">
      <c r="A7" s="4">
        <v>14</v>
      </c>
      <c r="B7" s="8" t="s">
        <v>9</v>
      </c>
      <c r="C7" s="9" t="s">
        <v>18</v>
      </c>
      <c r="D7" s="10" t="s">
        <v>5</v>
      </c>
      <c r="E7" s="57">
        <v>700000</v>
      </c>
      <c r="F7" s="6" t="s">
        <v>17</v>
      </c>
    </row>
    <row r="8" spans="1:7" x14ac:dyDescent="0.25">
      <c r="A8" s="4">
        <v>15</v>
      </c>
      <c r="B8" s="11" t="s">
        <v>9</v>
      </c>
      <c r="C8" s="12" t="s">
        <v>20</v>
      </c>
      <c r="D8" s="13" t="s">
        <v>21</v>
      </c>
      <c r="E8" s="57">
        <v>1300000</v>
      </c>
      <c r="F8" s="7" t="s">
        <v>19</v>
      </c>
    </row>
    <row r="9" spans="1:7" x14ac:dyDescent="0.25">
      <c r="A9" s="4">
        <v>16</v>
      </c>
      <c r="B9" s="11" t="s">
        <v>9</v>
      </c>
      <c r="C9" s="12" t="s">
        <v>23</v>
      </c>
      <c r="D9" s="13" t="s">
        <v>5</v>
      </c>
      <c r="E9" s="57">
        <v>300000</v>
      </c>
      <c r="F9" s="7" t="s">
        <v>22</v>
      </c>
    </row>
    <row r="10" spans="1:7" x14ac:dyDescent="0.25">
      <c r="A10" s="4">
        <v>17</v>
      </c>
      <c r="B10" s="8" t="s">
        <v>4</v>
      </c>
      <c r="C10" s="9" t="s">
        <v>25</v>
      </c>
      <c r="D10" s="10" t="s">
        <v>26</v>
      </c>
      <c r="E10" s="57">
        <v>9000000</v>
      </c>
      <c r="F10" s="7" t="s">
        <v>24</v>
      </c>
    </row>
    <row r="11" spans="1:7" x14ac:dyDescent="0.25">
      <c r="A11" s="4">
        <v>18</v>
      </c>
      <c r="B11" s="11" t="s">
        <v>4</v>
      </c>
      <c r="C11" s="12" t="s">
        <v>28</v>
      </c>
      <c r="D11" s="13" t="s">
        <v>29</v>
      </c>
      <c r="E11" s="57">
        <v>500000</v>
      </c>
      <c r="F11" s="7" t="s">
        <v>27</v>
      </c>
    </row>
    <row r="12" spans="1:7" x14ac:dyDescent="0.25">
      <c r="A12" s="4">
        <v>19</v>
      </c>
      <c r="B12" s="11" t="s">
        <v>9</v>
      </c>
      <c r="C12" s="12" t="s">
        <v>18</v>
      </c>
      <c r="D12" s="13" t="s">
        <v>5</v>
      </c>
      <c r="E12" s="57">
        <v>650000</v>
      </c>
      <c r="F12" s="7" t="s">
        <v>17</v>
      </c>
    </row>
    <row r="13" spans="1:7" x14ac:dyDescent="0.25">
      <c r="A13" s="4">
        <v>20</v>
      </c>
      <c r="B13" s="11" t="s">
        <v>8</v>
      </c>
      <c r="C13" s="12" t="s">
        <v>31</v>
      </c>
      <c r="D13" s="13" t="s">
        <v>32</v>
      </c>
      <c r="E13" s="57">
        <v>810000</v>
      </c>
      <c r="F13" s="7" t="s">
        <v>30</v>
      </c>
    </row>
    <row r="14" spans="1:7" x14ac:dyDescent="0.25">
      <c r="A14" s="4">
        <v>21</v>
      </c>
      <c r="B14" s="8" t="s">
        <v>8</v>
      </c>
      <c r="C14" s="9" t="s">
        <v>34</v>
      </c>
      <c r="D14" s="10" t="s">
        <v>35</v>
      </c>
      <c r="E14" s="57">
        <v>172000</v>
      </c>
      <c r="F14" s="7" t="s">
        <v>33</v>
      </c>
    </row>
    <row r="15" spans="1:7" x14ac:dyDescent="0.25">
      <c r="A15" s="4">
        <v>22</v>
      </c>
      <c r="B15" s="11" t="s">
        <v>8</v>
      </c>
      <c r="C15" s="12" t="s">
        <v>37</v>
      </c>
      <c r="D15" s="13" t="s">
        <v>38</v>
      </c>
      <c r="E15" s="57">
        <v>59100</v>
      </c>
      <c r="F15" s="7" t="s">
        <v>36</v>
      </c>
    </row>
    <row r="16" spans="1:7" x14ac:dyDescent="0.25">
      <c r="A16" s="4">
        <v>23</v>
      </c>
      <c r="B16" s="8" t="s">
        <v>8</v>
      </c>
      <c r="C16" s="9" t="s">
        <v>40</v>
      </c>
      <c r="D16" s="10" t="s">
        <v>41</v>
      </c>
      <c r="E16" s="57">
        <v>82000</v>
      </c>
      <c r="F16" s="7" t="s">
        <v>39</v>
      </c>
    </row>
    <row r="17" spans="1:6" x14ac:dyDescent="0.25">
      <c r="A17" s="4">
        <v>24</v>
      </c>
      <c r="B17" s="11" t="s">
        <v>8</v>
      </c>
      <c r="C17" s="12" t="s">
        <v>43</v>
      </c>
      <c r="D17" s="13" t="s">
        <v>44</v>
      </c>
      <c r="E17" s="57">
        <v>107400</v>
      </c>
      <c r="F17" s="7" t="s">
        <v>42</v>
      </c>
    </row>
    <row r="18" spans="1:6" x14ac:dyDescent="0.25">
      <c r="A18" s="4">
        <v>25</v>
      </c>
      <c r="B18" s="11" t="s">
        <v>8</v>
      </c>
      <c r="C18" s="12" t="s">
        <v>46</v>
      </c>
      <c r="D18" s="13" t="s">
        <v>47</v>
      </c>
      <c r="E18" s="57">
        <v>59100</v>
      </c>
      <c r="F18" s="7" t="s">
        <v>45</v>
      </c>
    </row>
    <row r="19" spans="1:6" x14ac:dyDescent="0.25">
      <c r="A19" s="4">
        <v>26</v>
      </c>
      <c r="B19" s="8" t="s">
        <v>8</v>
      </c>
      <c r="C19" s="9" t="s">
        <v>49</v>
      </c>
      <c r="D19" s="10" t="s">
        <v>50</v>
      </c>
      <c r="E19" s="57">
        <v>443250</v>
      </c>
      <c r="F19" s="7" t="s">
        <v>48</v>
      </c>
    </row>
    <row r="20" spans="1:6" x14ac:dyDescent="0.25">
      <c r="A20" s="4">
        <v>27</v>
      </c>
      <c r="B20" s="11" t="s">
        <v>8</v>
      </c>
      <c r="C20" s="12" t="s">
        <v>52</v>
      </c>
      <c r="D20" s="13" t="s">
        <v>53</v>
      </c>
      <c r="E20" s="57">
        <v>59100</v>
      </c>
      <c r="F20" s="7" t="s">
        <v>51</v>
      </c>
    </row>
    <row r="21" spans="1:6" x14ac:dyDescent="0.25">
      <c r="A21" s="4">
        <v>28</v>
      </c>
      <c r="B21" s="11" t="s">
        <v>8</v>
      </c>
      <c r="C21" s="12" t="s">
        <v>55</v>
      </c>
      <c r="D21" s="13" t="s">
        <v>56</v>
      </c>
      <c r="E21" s="57">
        <v>1290000</v>
      </c>
      <c r="F21" s="7" t="s">
        <v>54</v>
      </c>
    </row>
    <row r="22" spans="1:6" x14ac:dyDescent="0.25">
      <c r="A22" s="4">
        <v>29</v>
      </c>
      <c r="B22" s="8" t="s">
        <v>8</v>
      </c>
      <c r="C22" s="9" t="s">
        <v>58</v>
      </c>
      <c r="D22" s="10" t="s">
        <v>59</v>
      </c>
      <c r="E22" s="57">
        <v>443250</v>
      </c>
      <c r="F22" s="7" t="s">
        <v>57</v>
      </c>
    </row>
    <row r="23" spans="1:6" x14ac:dyDescent="0.25">
      <c r="A23" s="4">
        <v>30</v>
      </c>
      <c r="B23" s="11" t="s">
        <v>8</v>
      </c>
      <c r="C23" s="12" t="s">
        <v>61</v>
      </c>
      <c r="D23" s="13" t="s">
        <v>62</v>
      </c>
      <c r="E23" s="57">
        <v>117500</v>
      </c>
      <c r="F23" s="7" t="s">
        <v>60</v>
      </c>
    </row>
    <row r="24" spans="1:6" x14ac:dyDescent="0.25">
      <c r="A24" s="4">
        <v>31</v>
      </c>
      <c r="B24" s="8" t="s">
        <v>8</v>
      </c>
      <c r="C24" s="9" t="s">
        <v>64</v>
      </c>
      <c r="D24" s="10" t="s">
        <v>65</v>
      </c>
      <c r="E24" s="57">
        <v>1290000</v>
      </c>
      <c r="F24" s="7" t="s">
        <v>63</v>
      </c>
    </row>
    <row r="25" spans="1:6" x14ac:dyDescent="0.25">
      <c r="A25" s="4">
        <v>32</v>
      </c>
      <c r="B25" s="11" t="s">
        <v>8</v>
      </c>
      <c r="C25" s="12" t="s">
        <v>67</v>
      </c>
      <c r="D25" s="13" t="s">
        <v>68</v>
      </c>
      <c r="E25" s="57">
        <v>443250</v>
      </c>
      <c r="F25" s="7" t="s">
        <v>66</v>
      </c>
    </row>
    <row r="26" spans="1:6" x14ac:dyDescent="0.25">
      <c r="A26" s="4">
        <v>33</v>
      </c>
      <c r="B26" s="11" t="s">
        <v>8</v>
      </c>
      <c r="C26" s="12" t="s">
        <v>70</v>
      </c>
      <c r="D26" s="13" t="s">
        <v>71</v>
      </c>
      <c r="E26" s="57">
        <v>172000</v>
      </c>
      <c r="F26" s="7" t="s">
        <v>69</v>
      </c>
    </row>
    <row r="27" spans="1:6" x14ac:dyDescent="0.25">
      <c r="A27" s="4">
        <v>34</v>
      </c>
      <c r="B27" s="8" t="s">
        <v>8</v>
      </c>
      <c r="C27" s="9" t="s">
        <v>73</v>
      </c>
      <c r="D27" s="10" t="s">
        <v>74</v>
      </c>
      <c r="E27" s="57">
        <v>82000</v>
      </c>
      <c r="F27" s="7" t="s">
        <v>72</v>
      </c>
    </row>
    <row r="28" spans="1:6" x14ac:dyDescent="0.25">
      <c r="A28" s="4">
        <v>35</v>
      </c>
      <c r="B28" s="11" t="s">
        <v>8</v>
      </c>
      <c r="C28" s="12" t="s">
        <v>76</v>
      </c>
      <c r="D28" s="13" t="s">
        <v>77</v>
      </c>
      <c r="E28" s="57">
        <v>344000</v>
      </c>
      <c r="F28" s="7" t="s">
        <v>75</v>
      </c>
    </row>
    <row r="29" spans="1:6" x14ac:dyDescent="0.25">
      <c r="A29" s="4">
        <v>36</v>
      </c>
      <c r="B29" s="11" t="s">
        <v>8</v>
      </c>
      <c r="C29" s="12" t="s">
        <v>79</v>
      </c>
      <c r="D29" s="13" t="s">
        <v>80</v>
      </c>
      <c r="E29" s="57">
        <v>172000</v>
      </c>
      <c r="F29" s="7" t="s">
        <v>78</v>
      </c>
    </row>
    <row r="30" spans="1:6" x14ac:dyDescent="0.25">
      <c r="A30" s="4">
        <v>37</v>
      </c>
      <c r="B30" s="8" t="s">
        <v>8</v>
      </c>
      <c r="C30" s="9" t="s">
        <v>82</v>
      </c>
      <c r="D30" s="10" t="s">
        <v>83</v>
      </c>
      <c r="E30" s="57">
        <v>177300</v>
      </c>
      <c r="F30" s="7" t="s">
        <v>81</v>
      </c>
    </row>
    <row r="31" spans="1:6" x14ac:dyDescent="0.25">
      <c r="A31" s="4">
        <v>38</v>
      </c>
      <c r="B31" s="11" t="s">
        <v>8</v>
      </c>
      <c r="C31" s="12" t="s">
        <v>85</v>
      </c>
      <c r="D31" s="13" t="s">
        <v>86</v>
      </c>
      <c r="E31" s="57">
        <v>177300</v>
      </c>
      <c r="F31" s="7" t="s">
        <v>84</v>
      </c>
    </row>
    <row r="32" spans="1:6" x14ac:dyDescent="0.25">
      <c r="A32" s="4">
        <v>39</v>
      </c>
      <c r="B32" s="11" t="s">
        <v>8</v>
      </c>
      <c r="C32" s="12" t="s">
        <v>88</v>
      </c>
      <c r="D32" s="13" t="s">
        <v>89</v>
      </c>
      <c r="E32" s="57">
        <v>1290000</v>
      </c>
      <c r="F32" s="7" t="s">
        <v>87</v>
      </c>
    </row>
    <row r="33" spans="1:6" x14ac:dyDescent="0.25">
      <c r="A33" s="4">
        <v>40</v>
      </c>
      <c r="B33" s="8" t="s">
        <v>8</v>
      </c>
      <c r="C33" s="9" t="s">
        <v>91</v>
      </c>
      <c r="D33" s="10" t="s">
        <v>92</v>
      </c>
      <c r="E33" s="57">
        <v>246000</v>
      </c>
      <c r="F33" s="7" t="s">
        <v>90</v>
      </c>
    </row>
    <row r="34" spans="1:6" x14ac:dyDescent="0.25">
      <c r="A34" s="4">
        <v>41</v>
      </c>
      <c r="B34" s="11" t="s">
        <v>8</v>
      </c>
      <c r="C34" s="12" t="s">
        <v>94</v>
      </c>
      <c r="D34" s="13" t="s">
        <v>95</v>
      </c>
      <c r="E34" s="57">
        <v>82000</v>
      </c>
      <c r="F34" s="7" t="s">
        <v>93</v>
      </c>
    </row>
    <row r="35" spans="1:6" x14ac:dyDescent="0.25">
      <c r="A35" s="4">
        <v>42</v>
      </c>
      <c r="B35" s="8" t="s">
        <v>8</v>
      </c>
      <c r="C35" s="9" t="s">
        <v>97</v>
      </c>
      <c r="D35" s="10" t="s">
        <v>98</v>
      </c>
      <c r="E35" s="57">
        <v>1290000</v>
      </c>
      <c r="F35" s="7" t="s">
        <v>96</v>
      </c>
    </row>
    <row r="36" spans="1:6" x14ac:dyDescent="0.25">
      <c r="A36" s="4">
        <v>43</v>
      </c>
      <c r="B36" s="11" t="s">
        <v>8</v>
      </c>
      <c r="C36" s="12" t="s">
        <v>100</v>
      </c>
      <c r="D36" s="13" t="s">
        <v>101</v>
      </c>
      <c r="E36" s="57">
        <v>117500</v>
      </c>
      <c r="F36" s="7" t="s">
        <v>99</v>
      </c>
    </row>
    <row r="37" spans="1:6" x14ac:dyDescent="0.25">
      <c r="A37" s="4">
        <v>44</v>
      </c>
      <c r="B37" s="11" t="s">
        <v>8</v>
      </c>
      <c r="C37" s="12" t="s">
        <v>103</v>
      </c>
      <c r="D37" s="13" t="s">
        <v>104</v>
      </c>
      <c r="E37" s="57">
        <v>352500</v>
      </c>
      <c r="F37" s="7" t="s">
        <v>102</v>
      </c>
    </row>
    <row r="38" spans="1:6" x14ac:dyDescent="0.25">
      <c r="A38" s="4">
        <v>45</v>
      </c>
      <c r="B38" s="8" t="s">
        <v>8</v>
      </c>
      <c r="C38" s="9" t="s">
        <v>106</v>
      </c>
      <c r="D38" s="10" t="s">
        <v>107</v>
      </c>
      <c r="E38" s="57">
        <v>246000</v>
      </c>
      <c r="F38" s="7" t="s">
        <v>105</v>
      </c>
    </row>
    <row r="39" spans="1:6" x14ac:dyDescent="0.25">
      <c r="A39" s="4">
        <v>46</v>
      </c>
      <c r="B39" s="8" t="s">
        <v>8</v>
      </c>
      <c r="C39" s="9" t="s">
        <v>109</v>
      </c>
      <c r="D39" s="10" t="s">
        <v>110</v>
      </c>
      <c r="E39" s="57">
        <v>53700</v>
      </c>
      <c r="F39" s="7" t="s">
        <v>108</v>
      </c>
    </row>
    <row r="40" spans="1:6" x14ac:dyDescent="0.25">
      <c r="A40" s="4">
        <v>47</v>
      </c>
      <c r="B40" s="11" t="s">
        <v>8</v>
      </c>
      <c r="C40" s="12" t="s">
        <v>112</v>
      </c>
      <c r="D40" s="13" t="s">
        <v>113</v>
      </c>
      <c r="E40" s="58">
        <v>352500</v>
      </c>
      <c r="F40" s="7" t="s">
        <v>111</v>
      </c>
    </row>
    <row r="41" spans="1:6" x14ac:dyDescent="0.25">
      <c r="A41" s="4">
        <v>48</v>
      </c>
      <c r="B41" s="8" t="s">
        <v>8</v>
      </c>
      <c r="C41" s="9" t="s">
        <v>115</v>
      </c>
      <c r="D41" s="10" t="s">
        <v>116</v>
      </c>
      <c r="E41" s="57">
        <v>516000</v>
      </c>
      <c r="F41" s="7" t="s">
        <v>114</v>
      </c>
    </row>
    <row r="42" spans="1:6" x14ac:dyDescent="0.25">
      <c r="A42" s="4">
        <v>49</v>
      </c>
      <c r="B42" s="11" t="s">
        <v>8</v>
      </c>
      <c r="C42" s="12" t="s">
        <v>118</v>
      </c>
      <c r="D42" s="13" t="s">
        <v>119</v>
      </c>
      <c r="E42" s="57">
        <v>82000</v>
      </c>
      <c r="F42" s="7" t="s">
        <v>117</v>
      </c>
    </row>
    <row r="43" spans="1:6" x14ac:dyDescent="0.25">
      <c r="A43" s="4">
        <v>50</v>
      </c>
      <c r="B43" s="11" t="s">
        <v>8</v>
      </c>
      <c r="C43" s="12" t="s">
        <v>121</v>
      </c>
      <c r="D43" s="13" t="s">
        <v>122</v>
      </c>
      <c r="E43" s="57">
        <v>59100</v>
      </c>
      <c r="F43" s="7" t="s">
        <v>120</v>
      </c>
    </row>
    <row r="44" spans="1:6" x14ac:dyDescent="0.25">
      <c r="A44" s="4">
        <v>51</v>
      </c>
      <c r="B44" s="8" t="s">
        <v>8</v>
      </c>
      <c r="C44" s="9" t="s">
        <v>124</v>
      </c>
      <c r="D44" s="10" t="s">
        <v>125</v>
      </c>
      <c r="E44" s="57">
        <v>117500</v>
      </c>
      <c r="F44" s="7" t="s">
        <v>123</v>
      </c>
    </row>
    <row r="45" spans="1:6" x14ac:dyDescent="0.25">
      <c r="A45" s="4">
        <v>52</v>
      </c>
      <c r="B45" s="11" t="s">
        <v>8</v>
      </c>
      <c r="C45" s="12" t="s">
        <v>127</v>
      </c>
      <c r="D45" s="13" t="s">
        <v>128</v>
      </c>
      <c r="E45" s="57">
        <v>59100</v>
      </c>
      <c r="F45" s="7" t="s">
        <v>126</v>
      </c>
    </row>
    <row r="46" spans="1:6" x14ac:dyDescent="0.25">
      <c r="A46" s="4">
        <v>53</v>
      </c>
      <c r="B46" s="11" t="s">
        <v>8</v>
      </c>
      <c r="C46" s="12" t="s">
        <v>130</v>
      </c>
      <c r="D46" s="13" t="s">
        <v>131</v>
      </c>
      <c r="E46" s="57">
        <v>59100</v>
      </c>
      <c r="F46" s="7" t="s">
        <v>129</v>
      </c>
    </row>
    <row r="47" spans="1:6" x14ac:dyDescent="0.25">
      <c r="A47" s="4">
        <v>54</v>
      </c>
      <c r="B47" s="8" t="s">
        <v>8</v>
      </c>
      <c r="C47" s="9" t="s">
        <v>133</v>
      </c>
      <c r="D47" s="10" t="s">
        <v>615</v>
      </c>
      <c r="E47" s="57">
        <v>59100</v>
      </c>
      <c r="F47" s="7" t="s">
        <v>132</v>
      </c>
    </row>
    <row r="48" spans="1:6" x14ac:dyDescent="0.25">
      <c r="A48" s="4">
        <v>55</v>
      </c>
      <c r="B48" s="11" t="s">
        <v>135</v>
      </c>
      <c r="C48" s="12" t="s">
        <v>136</v>
      </c>
      <c r="D48" s="13" t="s">
        <v>137</v>
      </c>
      <c r="E48" s="57">
        <v>516000</v>
      </c>
      <c r="F48" s="7" t="s">
        <v>134</v>
      </c>
    </row>
    <row r="49" spans="1:6" x14ac:dyDescent="0.25">
      <c r="A49" s="4">
        <v>56</v>
      </c>
      <c r="B49" s="11" t="s">
        <v>135</v>
      </c>
      <c r="C49" s="12" t="s">
        <v>139</v>
      </c>
      <c r="D49" s="13" t="s">
        <v>140</v>
      </c>
      <c r="E49" s="57">
        <v>59100</v>
      </c>
      <c r="F49" s="7" t="s">
        <v>138</v>
      </c>
    </row>
    <row r="50" spans="1:6" x14ac:dyDescent="0.25">
      <c r="A50" s="4">
        <v>57</v>
      </c>
      <c r="B50" s="8" t="s">
        <v>135</v>
      </c>
      <c r="C50" s="9" t="s">
        <v>142</v>
      </c>
      <c r="D50" s="10" t="s">
        <v>143</v>
      </c>
      <c r="E50" s="57">
        <v>172000</v>
      </c>
      <c r="F50" s="7" t="s">
        <v>141</v>
      </c>
    </row>
    <row r="51" spans="1:6" x14ac:dyDescent="0.25">
      <c r="A51" s="4">
        <v>58</v>
      </c>
      <c r="B51" s="8" t="s">
        <v>6</v>
      </c>
      <c r="C51" s="9" t="s">
        <v>145</v>
      </c>
      <c r="D51" s="10" t="s">
        <v>146</v>
      </c>
      <c r="E51" s="57">
        <v>516000</v>
      </c>
      <c r="F51" s="7" t="s">
        <v>144</v>
      </c>
    </row>
    <row r="52" spans="1:6" x14ac:dyDescent="0.25">
      <c r="A52" s="4">
        <v>59</v>
      </c>
      <c r="B52" s="11" t="s">
        <v>6</v>
      </c>
      <c r="C52" s="12" t="s">
        <v>148</v>
      </c>
      <c r="D52" s="13" t="s">
        <v>616</v>
      </c>
      <c r="E52" s="57">
        <v>82000</v>
      </c>
      <c r="F52" s="7" t="s">
        <v>147</v>
      </c>
    </row>
    <row r="53" spans="1:6" x14ac:dyDescent="0.25">
      <c r="A53" s="4">
        <v>60</v>
      </c>
      <c r="B53" s="8" t="s">
        <v>6</v>
      </c>
      <c r="C53" s="9" t="s">
        <v>150</v>
      </c>
      <c r="D53" s="10" t="s">
        <v>151</v>
      </c>
      <c r="E53" s="57">
        <v>59100</v>
      </c>
      <c r="F53" s="7" t="s">
        <v>149</v>
      </c>
    </row>
    <row r="54" spans="1:6" x14ac:dyDescent="0.25">
      <c r="A54" s="4">
        <v>61</v>
      </c>
      <c r="B54" s="11" t="s">
        <v>6</v>
      </c>
      <c r="C54" s="12" t="s">
        <v>153</v>
      </c>
      <c r="D54" s="13" t="s">
        <v>154</v>
      </c>
      <c r="E54" s="57">
        <v>59100</v>
      </c>
      <c r="F54" s="7" t="s">
        <v>152</v>
      </c>
    </row>
    <row r="55" spans="1:6" x14ac:dyDescent="0.25">
      <c r="A55" s="4">
        <v>62</v>
      </c>
      <c r="B55" s="11" t="s">
        <v>6</v>
      </c>
      <c r="C55" s="12" t="s">
        <v>156</v>
      </c>
      <c r="D55" s="13" t="s">
        <v>157</v>
      </c>
      <c r="E55" s="57">
        <v>164000</v>
      </c>
      <c r="F55" s="7" t="s">
        <v>155</v>
      </c>
    </row>
    <row r="56" spans="1:6" x14ac:dyDescent="0.25">
      <c r="A56" s="4">
        <v>63</v>
      </c>
      <c r="B56" s="8" t="s">
        <v>6</v>
      </c>
      <c r="C56" s="9" t="s">
        <v>159</v>
      </c>
      <c r="D56" s="10" t="s">
        <v>160</v>
      </c>
      <c r="E56" s="57">
        <v>528750</v>
      </c>
      <c r="F56" s="7" t="s">
        <v>158</v>
      </c>
    </row>
    <row r="57" spans="1:6" x14ac:dyDescent="0.25">
      <c r="A57" s="4">
        <v>64</v>
      </c>
      <c r="B57" s="11" t="s">
        <v>6</v>
      </c>
      <c r="C57" s="12" t="s">
        <v>150</v>
      </c>
      <c r="D57" s="13" t="s">
        <v>151</v>
      </c>
      <c r="E57" s="57">
        <v>110000</v>
      </c>
      <c r="F57" s="7" t="s">
        <v>161</v>
      </c>
    </row>
    <row r="58" spans="1:6" x14ac:dyDescent="0.25">
      <c r="A58" s="4">
        <v>65</v>
      </c>
      <c r="B58" s="11" t="s">
        <v>163</v>
      </c>
      <c r="C58" s="12" t="s">
        <v>164</v>
      </c>
      <c r="D58" s="13" t="s">
        <v>165</v>
      </c>
      <c r="E58" s="57">
        <v>516000</v>
      </c>
      <c r="F58" s="7" t="s">
        <v>162</v>
      </c>
    </row>
    <row r="59" spans="1:6" x14ac:dyDescent="0.25">
      <c r="A59" s="4">
        <v>66</v>
      </c>
      <c r="B59" s="8" t="s">
        <v>163</v>
      </c>
      <c r="C59" s="9" t="s">
        <v>167</v>
      </c>
      <c r="D59" s="10" t="s">
        <v>168</v>
      </c>
      <c r="E59" s="57">
        <v>117500</v>
      </c>
      <c r="F59" s="7" t="s">
        <v>166</v>
      </c>
    </row>
    <row r="60" spans="1:6" x14ac:dyDescent="0.25">
      <c r="A60" s="4">
        <v>67</v>
      </c>
      <c r="B60" s="11" t="s">
        <v>163</v>
      </c>
      <c r="C60" s="12" t="s">
        <v>170</v>
      </c>
      <c r="D60" s="13" t="s">
        <v>171</v>
      </c>
      <c r="E60" s="57">
        <v>172000</v>
      </c>
      <c r="F60" s="7" t="s">
        <v>169</v>
      </c>
    </row>
    <row r="61" spans="1:6" x14ac:dyDescent="0.25">
      <c r="A61" s="4">
        <v>68</v>
      </c>
      <c r="B61" s="11" t="s">
        <v>163</v>
      </c>
      <c r="C61" s="12" t="s">
        <v>173</v>
      </c>
      <c r="D61" s="13" t="s">
        <v>174</v>
      </c>
      <c r="E61" s="57">
        <v>53700</v>
      </c>
      <c r="F61" s="7" t="s">
        <v>172</v>
      </c>
    </row>
    <row r="62" spans="1:6" x14ac:dyDescent="0.25">
      <c r="A62" s="4">
        <v>69</v>
      </c>
      <c r="B62" s="11" t="s">
        <v>163</v>
      </c>
      <c r="C62" s="12" t="s">
        <v>176</v>
      </c>
      <c r="D62" s="13" t="s">
        <v>177</v>
      </c>
      <c r="E62" s="57">
        <v>352500</v>
      </c>
      <c r="F62" s="7" t="s">
        <v>175</v>
      </c>
    </row>
    <row r="63" spans="1:6" x14ac:dyDescent="0.25">
      <c r="A63" s="4">
        <v>70</v>
      </c>
      <c r="B63" s="8" t="s">
        <v>163</v>
      </c>
      <c r="C63" s="9" t="s">
        <v>179</v>
      </c>
      <c r="D63" s="10" t="s">
        <v>180</v>
      </c>
      <c r="E63" s="57">
        <v>352500</v>
      </c>
      <c r="F63" s="7" t="s">
        <v>178</v>
      </c>
    </row>
    <row r="64" spans="1:6" x14ac:dyDescent="0.25">
      <c r="A64" s="4">
        <v>71</v>
      </c>
      <c r="B64" s="8" t="s">
        <v>163</v>
      </c>
      <c r="C64" s="9" t="s">
        <v>182</v>
      </c>
      <c r="D64" s="10" t="s">
        <v>183</v>
      </c>
      <c r="E64" s="57">
        <v>82000</v>
      </c>
      <c r="F64" s="7" t="s">
        <v>181</v>
      </c>
    </row>
    <row r="65" spans="1:6" x14ac:dyDescent="0.25">
      <c r="A65" s="27"/>
      <c r="B65" s="28"/>
      <c r="C65" s="29"/>
      <c r="D65" s="30"/>
      <c r="E65" s="58"/>
      <c r="F65" s="31"/>
    </row>
    <row r="66" spans="1:6" x14ac:dyDescent="0.25">
      <c r="A66" s="4">
        <v>72</v>
      </c>
      <c r="B66" s="11" t="s">
        <v>9</v>
      </c>
      <c r="C66" s="12" t="s">
        <v>185</v>
      </c>
      <c r="D66" s="13" t="s">
        <v>186</v>
      </c>
      <c r="E66" s="57">
        <v>1290000</v>
      </c>
      <c r="F66" s="7" t="s">
        <v>184</v>
      </c>
    </row>
    <row r="67" spans="1:6" x14ac:dyDescent="0.25">
      <c r="A67" s="4">
        <v>73</v>
      </c>
      <c r="B67" s="8" t="s">
        <v>9</v>
      </c>
      <c r="C67" s="9" t="s">
        <v>188</v>
      </c>
      <c r="D67" s="10" t="s">
        <v>189</v>
      </c>
      <c r="E67" s="57">
        <v>117500</v>
      </c>
      <c r="F67" s="7" t="s">
        <v>187</v>
      </c>
    </row>
    <row r="68" spans="1:6" x14ac:dyDescent="0.25">
      <c r="A68" s="4">
        <v>74</v>
      </c>
      <c r="B68" s="11" t="s">
        <v>191</v>
      </c>
      <c r="C68" s="12" t="s">
        <v>192</v>
      </c>
      <c r="D68" s="13" t="s">
        <v>193</v>
      </c>
      <c r="E68" s="57">
        <v>1290000</v>
      </c>
      <c r="F68" s="7" t="s">
        <v>190</v>
      </c>
    </row>
    <row r="69" spans="1:6" x14ac:dyDescent="0.25">
      <c r="A69" s="4">
        <v>75</v>
      </c>
      <c r="B69" s="11" t="s">
        <v>191</v>
      </c>
      <c r="C69" s="12" t="s">
        <v>195</v>
      </c>
      <c r="D69" s="13" t="s">
        <v>196</v>
      </c>
      <c r="E69" s="57">
        <v>53700</v>
      </c>
      <c r="F69" s="7" t="s">
        <v>194</v>
      </c>
    </row>
    <row r="70" spans="1:6" x14ac:dyDescent="0.25">
      <c r="A70" s="4">
        <v>76</v>
      </c>
      <c r="B70" s="8" t="s">
        <v>7</v>
      </c>
      <c r="C70" s="9" t="s">
        <v>198</v>
      </c>
      <c r="D70" s="10" t="s">
        <v>199</v>
      </c>
      <c r="E70" s="57">
        <v>59100</v>
      </c>
      <c r="F70" s="7" t="s">
        <v>197</v>
      </c>
    </row>
    <row r="71" spans="1:6" x14ac:dyDescent="0.25">
      <c r="A71" s="4">
        <v>77</v>
      </c>
      <c r="B71" s="11" t="s">
        <v>7</v>
      </c>
      <c r="C71" s="12" t="s">
        <v>201</v>
      </c>
      <c r="D71" s="13" t="s">
        <v>202</v>
      </c>
      <c r="E71" s="57">
        <v>1290000</v>
      </c>
      <c r="F71" s="7" t="s">
        <v>200</v>
      </c>
    </row>
    <row r="72" spans="1:6" x14ac:dyDescent="0.25">
      <c r="A72" s="4">
        <v>78</v>
      </c>
      <c r="B72" s="11" t="s">
        <v>7</v>
      </c>
      <c r="C72" s="12" t="s">
        <v>204</v>
      </c>
      <c r="D72" s="13" t="s">
        <v>205</v>
      </c>
      <c r="E72" s="57">
        <v>172000</v>
      </c>
      <c r="F72" s="7" t="s">
        <v>203</v>
      </c>
    </row>
    <row r="73" spans="1:6" x14ac:dyDescent="0.25">
      <c r="A73" s="4">
        <v>79</v>
      </c>
      <c r="B73" s="8" t="s">
        <v>7</v>
      </c>
      <c r="C73" s="9" t="s">
        <v>207</v>
      </c>
      <c r="D73" s="10" t="s">
        <v>208</v>
      </c>
      <c r="E73" s="57">
        <v>161100</v>
      </c>
      <c r="F73" s="7" t="s">
        <v>206</v>
      </c>
    </row>
    <row r="74" spans="1:6" x14ac:dyDescent="0.25">
      <c r="A74" s="4">
        <v>80</v>
      </c>
      <c r="B74" s="11" t="s">
        <v>7</v>
      </c>
      <c r="C74" s="12" t="s">
        <v>210</v>
      </c>
      <c r="D74" s="13" t="s">
        <v>211</v>
      </c>
      <c r="E74" s="57">
        <v>172000</v>
      </c>
      <c r="F74" s="7" t="s">
        <v>209</v>
      </c>
    </row>
    <row r="75" spans="1:6" x14ac:dyDescent="0.25">
      <c r="A75" s="4">
        <v>81</v>
      </c>
      <c r="B75" s="8" t="s">
        <v>7</v>
      </c>
      <c r="C75" s="9" t="s">
        <v>213</v>
      </c>
      <c r="D75" s="10" t="s">
        <v>214</v>
      </c>
      <c r="E75" s="57">
        <v>235000</v>
      </c>
      <c r="F75" s="7" t="s">
        <v>212</v>
      </c>
    </row>
    <row r="76" spans="1:6" x14ac:dyDescent="0.25">
      <c r="A76" s="4">
        <v>82</v>
      </c>
      <c r="B76" s="11" t="s">
        <v>7</v>
      </c>
      <c r="C76" s="12" t="s">
        <v>216</v>
      </c>
      <c r="D76" s="13" t="s">
        <v>217</v>
      </c>
      <c r="E76" s="57">
        <v>177300</v>
      </c>
      <c r="F76" s="7" t="s">
        <v>215</v>
      </c>
    </row>
    <row r="77" spans="1:6" x14ac:dyDescent="0.25">
      <c r="A77" s="4">
        <v>83</v>
      </c>
      <c r="B77" s="11" t="s">
        <v>7</v>
      </c>
      <c r="C77" s="12" t="s">
        <v>219</v>
      </c>
      <c r="D77" s="13" t="s">
        <v>220</v>
      </c>
      <c r="E77" s="57">
        <v>117500</v>
      </c>
      <c r="F77" s="7" t="s">
        <v>218</v>
      </c>
    </row>
    <row r="78" spans="1:6" x14ac:dyDescent="0.25">
      <c r="A78" s="4">
        <v>84</v>
      </c>
      <c r="B78" s="8" t="s">
        <v>10</v>
      </c>
      <c r="C78" s="9" t="s">
        <v>222</v>
      </c>
      <c r="D78" s="10" t="s">
        <v>223</v>
      </c>
      <c r="E78" s="57">
        <v>177300</v>
      </c>
      <c r="F78" s="7" t="s">
        <v>221</v>
      </c>
    </row>
    <row r="79" spans="1:6" x14ac:dyDescent="0.25">
      <c r="A79" s="4">
        <v>85</v>
      </c>
      <c r="B79" s="11" t="s">
        <v>225</v>
      </c>
      <c r="C79" s="12" t="s">
        <v>226</v>
      </c>
      <c r="D79" s="13" t="s">
        <v>227</v>
      </c>
      <c r="E79" s="57">
        <v>59100</v>
      </c>
      <c r="F79" s="7" t="s">
        <v>224</v>
      </c>
    </row>
    <row r="80" spans="1:6" x14ac:dyDescent="0.25">
      <c r="A80" s="4">
        <v>86</v>
      </c>
      <c r="B80" s="11" t="s">
        <v>225</v>
      </c>
      <c r="C80" s="12" t="s">
        <v>229</v>
      </c>
      <c r="D80" s="13" t="s">
        <v>230</v>
      </c>
      <c r="E80" s="57">
        <v>59100</v>
      </c>
      <c r="F80" s="7" t="s">
        <v>228</v>
      </c>
    </row>
    <row r="81" spans="1:6" x14ac:dyDescent="0.25">
      <c r="A81" s="4">
        <v>87</v>
      </c>
      <c r="B81" s="11" t="s">
        <v>9</v>
      </c>
      <c r="C81" s="12">
        <v>7089248207</v>
      </c>
      <c r="D81" s="13" t="s">
        <v>232</v>
      </c>
      <c r="E81" s="57">
        <v>150000</v>
      </c>
      <c r="F81" s="7" t="s">
        <v>231</v>
      </c>
    </row>
    <row r="82" spans="1:6" x14ac:dyDescent="0.25">
      <c r="A82" s="4">
        <v>88</v>
      </c>
      <c r="B82" s="11" t="s">
        <v>9</v>
      </c>
      <c r="C82" s="12">
        <v>7020621995</v>
      </c>
      <c r="D82" s="13" t="s">
        <v>234</v>
      </c>
      <c r="E82" s="57">
        <v>150000</v>
      </c>
      <c r="F82" s="7" t="s">
        <v>233</v>
      </c>
    </row>
    <row r="83" spans="1:6" x14ac:dyDescent="0.25">
      <c r="A83" s="4">
        <v>89</v>
      </c>
      <c r="B83" s="8" t="s">
        <v>9</v>
      </c>
      <c r="C83" s="9">
        <v>7029139948</v>
      </c>
      <c r="D83" s="10" t="s">
        <v>236</v>
      </c>
      <c r="E83" s="57">
        <v>100000</v>
      </c>
      <c r="F83" s="7" t="s">
        <v>235</v>
      </c>
    </row>
    <row r="84" spans="1:6" x14ac:dyDescent="0.25">
      <c r="A84" s="4">
        <v>90</v>
      </c>
      <c r="B84" s="11" t="s">
        <v>9</v>
      </c>
      <c r="C84" s="12">
        <v>7082153618</v>
      </c>
      <c r="D84" s="13" t="s">
        <v>238</v>
      </c>
      <c r="E84" s="57">
        <v>250000</v>
      </c>
      <c r="F84" s="7" t="s">
        <v>237</v>
      </c>
    </row>
    <row r="85" spans="1:6" x14ac:dyDescent="0.25">
      <c r="A85" s="4">
        <v>91</v>
      </c>
      <c r="B85" s="11" t="s">
        <v>9</v>
      </c>
      <c r="C85" s="12">
        <v>7112053292</v>
      </c>
      <c r="D85" s="13" t="s">
        <v>240</v>
      </c>
      <c r="E85" s="57">
        <v>320000</v>
      </c>
      <c r="F85" s="7" t="s">
        <v>239</v>
      </c>
    </row>
    <row r="86" spans="1:6" x14ac:dyDescent="0.25">
      <c r="A86" s="4">
        <v>92</v>
      </c>
      <c r="B86" s="11" t="s">
        <v>9</v>
      </c>
      <c r="C86" s="12">
        <v>7098450585</v>
      </c>
      <c r="D86" s="13" t="s">
        <v>242</v>
      </c>
      <c r="E86" s="57">
        <v>500000</v>
      </c>
      <c r="F86" s="7" t="s">
        <v>241</v>
      </c>
    </row>
    <row r="87" spans="1:6" x14ac:dyDescent="0.25">
      <c r="A87" s="4">
        <v>93</v>
      </c>
      <c r="B87" s="11" t="s">
        <v>9</v>
      </c>
      <c r="C87" s="12">
        <v>7098450631</v>
      </c>
      <c r="D87" s="13" t="s">
        <v>244</v>
      </c>
      <c r="E87" s="57">
        <v>100000</v>
      </c>
      <c r="F87" s="7" t="s">
        <v>243</v>
      </c>
    </row>
    <row r="88" spans="1:6" x14ac:dyDescent="0.25">
      <c r="A88" s="4">
        <v>94</v>
      </c>
      <c r="B88" s="8" t="s">
        <v>9</v>
      </c>
      <c r="C88" s="9">
        <v>7123927375</v>
      </c>
      <c r="D88" s="10" t="s">
        <v>245</v>
      </c>
      <c r="E88" s="57">
        <v>75000</v>
      </c>
      <c r="F88" s="7" t="s">
        <v>243</v>
      </c>
    </row>
    <row r="89" spans="1:6" x14ac:dyDescent="0.25">
      <c r="A89" s="4">
        <v>95</v>
      </c>
      <c r="B89" s="11" t="s">
        <v>9</v>
      </c>
      <c r="C89" s="12">
        <v>7098705869</v>
      </c>
      <c r="D89" s="13" t="s">
        <v>247</v>
      </c>
      <c r="E89" s="57">
        <v>100000</v>
      </c>
      <c r="F89" s="7" t="s">
        <v>246</v>
      </c>
    </row>
    <row r="90" spans="1:6" x14ac:dyDescent="0.25">
      <c r="A90" s="4">
        <v>96</v>
      </c>
      <c r="B90" s="11" t="s">
        <v>9</v>
      </c>
      <c r="C90" s="12">
        <v>7098705818</v>
      </c>
      <c r="D90" s="13" t="s">
        <v>248</v>
      </c>
      <c r="E90" s="57">
        <v>150000</v>
      </c>
      <c r="F90" s="7" t="s">
        <v>246</v>
      </c>
    </row>
    <row r="91" spans="1:6" x14ac:dyDescent="0.25">
      <c r="A91" s="4">
        <v>97</v>
      </c>
      <c r="B91" s="11" t="s">
        <v>9</v>
      </c>
      <c r="C91" s="12">
        <v>7117923864</v>
      </c>
      <c r="D91" s="13" t="s">
        <v>250</v>
      </c>
      <c r="E91" s="57">
        <v>50000</v>
      </c>
      <c r="F91" s="7" t="s">
        <v>249</v>
      </c>
    </row>
    <row r="92" spans="1:6" x14ac:dyDescent="0.25">
      <c r="A92" s="4">
        <v>98</v>
      </c>
      <c r="B92" s="8" t="s">
        <v>9</v>
      </c>
      <c r="C92" s="9">
        <v>7118388156</v>
      </c>
      <c r="D92" s="10" t="s">
        <v>252</v>
      </c>
      <c r="E92" s="57">
        <v>50000</v>
      </c>
      <c r="F92" s="7" t="s">
        <v>251</v>
      </c>
    </row>
    <row r="93" spans="1:6" x14ac:dyDescent="0.25">
      <c r="A93" s="4">
        <v>99</v>
      </c>
      <c r="B93" s="8" t="s">
        <v>9</v>
      </c>
      <c r="C93" s="9">
        <v>7117923627</v>
      </c>
      <c r="D93" s="10" t="s">
        <v>254</v>
      </c>
      <c r="E93" s="57">
        <v>100000</v>
      </c>
      <c r="F93" s="7" t="s">
        <v>253</v>
      </c>
    </row>
    <row r="94" spans="1:6" x14ac:dyDescent="0.25">
      <c r="A94" s="4">
        <v>100</v>
      </c>
      <c r="B94" s="11" t="s">
        <v>9</v>
      </c>
      <c r="C94" s="12">
        <v>7123583145</v>
      </c>
      <c r="D94" s="13" t="s">
        <v>256</v>
      </c>
      <c r="E94" s="57">
        <v>100000</v>
      </c>
      <c r="F94" s="7" t="s">
        <v>255</v>
      </c>
    </row>
    <row r="95" spans="1:6" x14ac:dyDescent="0.25">
      <c r="A95" s="4">
        <v>101</v>
      </c>
      <c r="B95" s="8" t="s">
        <v>9</v>
      </c>
      <c r="C95" s="9">
        <v>7123493979</v>
      </c>
      <c r="D95" s="10" t="s">
        <v>258</v>
      </c>
      <c r="E95" s="57">
        <v>50000</v>
      </c>
      <c r="F95" s="7" t="s">
        <v>257</v>
      </c>
    </row>
    <row r="96" spans="1:6" x14ac:dyDescent="0.25">
      <c r="A96" s="4">
        <v>102</v>
      </c>
      <c r="B96" s="11" t="s">
        <v>4</v>
      </c>
      <c r="C96" s="12">
        <v>7110499684</v>
      </c>
      <c r="D96" s="13" t="s">
        <v>260</v>
      </c>
      <c r="E96" s="57">
        <v>75000</v>
      </c>
      <c r="F96" s="7" t="s">
        <v>259</v>
      </c>
    </row>
    <row r="97" spans="1:6" x14ac:dyDescent="0.25">
      <c r="A97" s="4">
        <v>103</v>
      </c>
      <c r="B97" s="8" t="s">
        <v>4</v>
      </c>
      <c r="C97" s="9">
        <v>7114698053</v>
      </c>
      <c r="D97" s="10" t="s">
        <v>262</v>
      </c>
      <c r="E97" s="57">
        <v>100000</v>
      </c>
      <c r="F97" s="7" t="s">
        <v>261</v>
      </c>
    </row>
    <row r="98" spans="1:6" x14ac:dyDescent="0.25">
      <c r="A98" s="4">
        <v>104</v>
      </c>
      <c r="B98" s="11" t="s">
        <v>264</v>
      </c>
      <c r="C98" s="12" t="s">
        <v>265</v>
      </c>
      <c r="D98" s="13" t="s">
        <v>266</v>
      </c>
      <c r="E98" s="57">
        <v>100000</v>
      </c>
      <c r="F98" s="7" t="s">
        <v>263</v>
      </c>
    </row>
    <row r="99" spans="1:6" x14ac:dyDescent="0.25">
      <c r="A99" s="4">
        <v>105</v>
      </c>
      <c r="B99" s="11" t="s">
        <v>191</v>
      </c>
      <c r="C99" s="12" t="s">
        <v>268</v>
      </c>
      <c r="D99" s="13" t="s">
        <v>269</v>
      </c>
      <c r="E99" s="57">
        <v>650000</v>
      </c>
      <c r="F99" s="7" t="s">
        <v>267</v>
      </c>
    </row>
    <row r="100" spans="1:6" x14ac:dyDescent="0.25">
      <c r="A100" s="4">
        <v>106</v>
      </c>
      <c r="B100" s="8" t="s">
        <v>191</v>
      </c>
      <c r="C100" s="9" t="s">
        <v>271</v>
      </c>
      <c r="D100" s="10" t="s">
        <v>272</v>
      </c>
      <c r="E100" s="57">
        <v>200000</v>
      </c>
      <c r="F100" s="7" t="s">
        <v>270</v>
      </c>
    </row>
    <row r="101" spans="1:6" x14ac:dyDescent="0.25">
      <c r="A101" s="4">
        <v>107</v>
      </c>
      <c r="B101" s="11" t="s">
        <v>191</v>
      </c>
      <c r="C101" s="12" t="s">
        <v>274</v>
      </c>
      <c r="D101" s="13" t="s">
        <v>275</v>
      </c>
      <c r="E101" s="57">
        <v>100000</v>
      </c>
      <c r="F101" s="7" t="s">
        <v>273</v>
      </c>
    </row>
    <row r="102" spans="1:6" x14ac:dyDescent="0.25">
      <c r="A102" s="4">
        <v>108</v>
      </c>
      <c r="B102" s="11" t="s">
        <v>191</v>
      </c>
      <c r="C102" s="12" t="s">
        <v>277</v>
      </c>
      <c r="D102" s="13" t="s">
        <v>278</v>
      </c>
      <c r="E102" s="57">
        <v>250000</v>
      </c>
      <c r="F102" s="7" t="s">
        <v>276</v>
      </c>
    </row>
    <row r="103" spans="1:6" x14ac:dyDescent="0.25">
      <c r="A103" s="4">
        <v>109</v>
      </c>
      <c r="B103" s="11" t="s">
        <v>280</v>
      </c>
      <c r="C103" s="12" t="s">
        <v>281</v>
      </c>
      <c r="D103" s="13" t="s">
        <v>282</v>
      </c>
      <c r="E103" s="57">
        <v>100000</v>
      </c>
      <c r="F103" s="7" t="s">
        <v>279</v>
      </c>
    </row>
    <row r="104" spans="1:6" x14ac:dyDescent="0.25">
      <c r="A104" s="4">
        <v>110</v>
      </c>
      <c r="B104" s="11" t="s">
        <v>284</v>
      </c>
      <c r="C104" s="12" t="s">
        <v>285</v>
      </c>
      <c r="D104" s="13" t="s">
        <v>286</v>
      </c>
      <c r="E104" s="57">
        <v>50000</v>
      </c>
      <c r="F104" s="7" t="s">
        <v>283</v>
      </c>
    </row>
    <row r="105" spans="1:6" x14ac:dyDescent="0.25">
      <c r="A105" s="4">
        <v>111</v>
      </c>
      <c r="B105" s="8" t="s">
        <v>284</v>
      </c>
      <c r="C105" s="9" t="s">
        <v>288</v>
      </c>
      <c r="D105" s="10" t="s">
        <v>289</v>
      </c>
      <c r="E105" s="57">
        <v>300000</v>
      </c>
      <c r="F105" s="7" t="s">
        <v>287</v>
      </c>
    </row>
    <row r="106" spans="1:6" x14ac:dyDescent="0.25">
      <c r="A106" s="4">
        <v>112</v>
      </c>
      <c r="B106" s="11" t="s">
        <v>284</v>
      </c>
      <c r="C106" s="12" t="s">
        <v>291</v>
      </c>
      <c r="D106" s="13" t="s">
        <v>292</v>
      </c>
      <c r="E106" s="57">
        <v>200000</v>
      </c>
      <c r="F106" s="7" t="s">
        <v>290</v>
      </c>
    </row>
    <row r="107" spans="1:6" x14ac:dyDescent="0.25">
      <c r="A107" s="4">
        <v>113</v>
      </c>
      <c r="B107" s="8" t="s">
        <v>284</v>
      </c>
      <c r="C107" s="9" t="s">
        <v>294</v>
      </c>
      <c r="D107" s="10" t="s">
        <v>295</v>
      </c>
      <c r="E107" s="57">
        <v>600000</v>
      </c>
      <c r="F107" s="7" t="s">
        <v>293</v>
      </c>
    </row>
    <row r="108" spans="1:6" x14ac:dyDescent="0.25">
      <c r="A108" s="4">
        <v>114</v>
      </c>
      <c r="B108" s="11" t="s">
        <v>284</v>
      </c>
      <c r="C108" s="12" t="s">
        <v>297</v>
      </c>
      <c r="D108" s="13" t="s">
        <v>298</v>
      </c>
      <c r="E108" s="57">
        <v>100000</v>
      </c>
      <c r="F108" s="7" t="s">
        <v>296</v>
      </c>
    </row>
    <row r="109" spans="1:6" x14ac:dyDescent="0.25">
      <c r="A109" s="4">
        <v>115</v>
      </c>
      <c r="B109" s="11" t="s">
        <v>284</v>
      </c>
      <c r="C109" s="12" t="s">
        <v>300</v>
      </c>
      <c r="D109" s="13" t="s">
        <v>301</v>
      </c>
      <c r="E109" s="57">
        <v>50000</v>
      </c>
      <c r="F109" s="7" t="s">
        <v>299</v>
      </c>
    </row>
    <row r="110" spans="1:6" x14ac:dyDescent="0.25">
      <c r="A110" s="4">
        <v>116</v>
      </c>
      <c r="B110" s="11" t="s">
        <v>284</v>
      </c>
      <c r="C110" s="12" t="s">
        <v>302</v>
      </c>
      <c r="D110" s="13" t="s">
        <v>303</v>
      </c>
      <c r="E110" s="57">
        <v>50000</v>
      </c>
      <c r="F110" s="7" t="s">
        <v>299</v>
      </c>
    </row>
    <row r="111" spans="1:6" x14ac:dyDescent="0.25">
      <c r="A111" s="4">
        <v>117</v>
      </c>
      <c r="B111" s="11" t="s">
        <v>284</v>
      </c>
      <c r="C111" s="12" t="s">
        <v>305</v>
      </c>
      <c r="D111" s="13" t="s">
        <v>306</v>
      </c>
      <c r="E111" s="57">
        <v>200000</v>
      </c>
      <c r="F111" s="7" t="s">
        <v>304</v>
      </c>
    </row>
    <row r="112" spans="1:6" x14ac:dyDescent="0.25">
      <c r="A112" s="4">
        <v>118</v>
      </c>
      <c r="B112" s="8" t="s">
        <v>284</v>
      </c>
      <c r="C112" s="9" t="s">
        <v>308</v>
      </c>
      <c r="D112" s="10" t="s">
        <v>309</v>
      </c>
      <c r="E112" s="57">
        <v>250000</v>
      </c>
      <c r="F112" s="7" t="s">
        <v>307</v>
      </c>
    </row>
    <row r="113" spans="1:6" x14ac:dyDescent="0.25">
      <c r="A113" s="4">
        <v>119</v>
      </c>
      <c r="B113" s="11" t="s">
        <v>284</v>
      </c>
      <c r="C113" s="12" t="s">
        <v>311</v>
      </c>
      <c r="D113" s="13" t="s">
        <v>312</v>
      </c>
      <c r="E113" s="57">
        <v>100000</v>
      </c>
      <c r="F113" s="7" t="s">
        <v>310</v>
      </c>
    </row>
    <row r="114" spans="1:6" x14ac:dyDescent="0.25">
      <c r="A114" s="4">
        <v>120</v>
      </c>
      <c r="B114" s="11" t="s">
        <v>284</v>
      </c>
      <c r="C114" s="12" t="s">
        <v>314</v>
      </c>
      <c r="D114" s="13" t="s">
        <v>315</v>
      </c>
      <c r="E114" s="57">
        <v>100000</v>
      </c>
      <c r="F114" s="7" t="s">
        <v>313</v>
      </c>
    </row>
    <row r="115" spans="1:6" x14ac:dyDescent="0.25">
      <c r="A115" s="4">
        <v>121</v>
      </c>
      <c r="B115" s="11" t="s">
        <v>284</v>
      </c>
      <c r="C115" s="12" t="s">
        <v>317</v>
      </c>
      <c r="D115" s="13" t="s">
        <v>318</v>
      </c>
      <c r="E115" s="57">
        <v>75000</v>
      </c>
      <c r="F115" s="7" t="s">
        <v>316</v>
      </c>
    </row>
    <row r="116" spans="1:6" x14ac:dyDescent="0.25">
      <c r="A116" s="4">
        <v>122</v>
      </c>
      <c r="B116" s="11" t="s">
        <v>284</v>
      </c>
      <c r="C116" s="12" t="s">
        <v>320</v>
      </c>
      <c r="D116" s="13" t="s">
        <v>321</v>
      </c>
      <c r="E116" s="57">
        <v>50000</v>
      </c>
      <c r="F116" s="7" t="s">
        <v>319</v>
      </c>
    </row>
    <row r="117" spans="1:6" x14ac:dyDescent="0.25">
      <c r="A117" s="4">
        <v>123</v>
      </c>
      <c r="B117" s="8" t="s">
        <v>284</v>
      </c>
      <c r="C117" s="9" t="s">
        <v>323</v>
      </c>
      <c r="D117" s="10" t="s">
        <v>324</v>
      </c>
      <c r="E117" s="57">
        <v>150000</v>
      </c>
      <c r="F117" s="7" t="s">
        <v>322</v>
      </c>
    </row>
    <row r="118" spans="1:6" x14ac:dyDescent="0.25">
      <c r="A118" s="4">
        <v>124</v>
      </c>
      <c r="B118" s="11" t="s">
        <v>326</v>
      </c>
      <c r="C118" s="12" t="s">
        <v>327</v>
      </c>
      <c r="D118" s="13" t="s">
        <v>328</v>
      </c>
      <c r="E118" s="57">
        <v>50000</v>
      </c>
      <c r="F118" s="7" t="s">
        <v>325</v>
      </c>
    </row>
    <row r="119" spans="1:6" x14ac:dyDescent="0.25">
      <c r="A119" s="4">
        <v>125</v>
      </c>
      <c r="B119" s="11" t="s">
        <v>330</v>
      </c>
      <c r="C119" s="12" t="s">
        <v>331</v>
      </c>
      <c r="D119" s="13" t="s">
        <v>332</v>
      </c>
      <c r="E119" s="57">
        <v>150000</v>
      </c>
      <c r="F119" s="7" t="s">
        <v>329</v>
      </c>
    </row>
    <row r="120" spans="1:6" x14ac:dyDescent="0.25">
      <c r="A120" s="4">
        <v>126</v>
      </c>
      <c r="B120" s="11" t="s">
        <v>334</v>
      </c>
      <c r="C120" s="12" t="s">
        <v>335</v>
      </c>
      <c r="D120" s="13" t="s">
        <v>336</v>
      </c>
      <c r="E120" s="57">
        <v>500000</v>
      </c>
      <c r="F120" s="7" t="s">
        <v>333</v>
      </c>
    </row>
    <row r="121" spans="1:6" x14ac:dyDescent="0.25">
      <c r="A121" s="4">
        <v>127</v>
      </c>
      <c r="B121" s="11" t="s">
        <v>338</v>
      </c>
      <c r="C121" s="12" t="s">
        <v>339</v>
      </c>
      <c r="D121" s="13" t="s">
        <v>340</v>
      </c>
      <c r="E121" s="57">
        <v>150000</v>
      </c>
      <c r="F121" s="7" t="s">
        <v>337</v>
      </c>
    </row>
    <row r="122" spans="1:6" x14ac:dyDescent="0.25">
      <c r="A122" s="4">
        <v>128</v>
      </c>
      <c r="B122" s="8" t="s">
        <v>338</v>
      </c>
      <c r="C122" s="9" t="s">
        <v>342</v>
      </c>
      <c r="D122" s="10" t="s">
        <v>343</v>
      </c>
      <c r="E122" s="57">
        <v>100000</v>
      </c>
      <c r="F122" s="7" t="s">
        <v>341</v>
      </c>
    </row>
    <row r="123" spans="1:6" x14ac:dyDescent="0.25">
      <c r="A123" s="4">
        <v>129</v>
      </c>
      <c r="B123" s="11" t="s">
        <v>338</v>
      </c>
      <c r="C123" s="12" t="s">
        <v>345</v>
      </c>
      <c r="D123" s="13" t="s">
        <v>346</v>
      </c>
      <c r="E123" s="57">
        <v>150000</v>
      </c>
      <c r="F123" s="7" t="s">
        <v>344</v>
      </c>
    </row>
    <row r="124" spans="1:6" x14ac:dyDescent="0.25">
      <c r="A124" s="4">
        <v>130</v>
      </c>
      <c r="B124" s="11" t="s">
        <v>338</v>
      </c>
      <c r="C124" s="12" t="s">
        <v>348</v>
      </c>
      <c r="D124" s="13" t="s">
        <v>349</v>
      </c>
      <c r="E124" s="57">
        <v>150000</v>
      </c>
      <c r="F124" s="7" t="s">
        <v>347</v>
      </c>
    </row>
    <row r="125" spans="1:6" x14ac:dyDescent="0.25">
      <c r="A125" s="4">
        <v>131</v>
      </c>
      <c r="B125" s="11" t="s">
        <v>338</v>
      </c>
      <c r="C125" s="12" t="s">
        <v>345</v>
      </c>
      <c r="D125" s="13" t="s">
        <v>346</v>
      </c>
      <c r="E125" s="57">
        <v>100000</v>
      </c>
      <c r="F125" s="7" t="s">
        <v>350</v>
      </c>
    </row>
    <row r="126" spans="1:6" x14ac:dyDescent="0.25">
      <c r="A126" s="4">
        <v>132</v>
      </c>
      <c r="B126" s="8" t="s">
        <v>338</v>
      </c>
      <c r="C126" s="9" t="s">
        <v>352</v>
      </c>
      <c r="D126" s="10" t="s">
        <v>353</v>
      </c>
      <c r="E126" s="57">
        <v>100000</v>
      </c>
      <c r="F126" s="7" t="s">
        <v>351</v>
      </c>
    </row>
    <row r="127" spans="1:6" x14ac:dyDescent="0.25">
      <c r="A127" s="4">
        <v>133</v>
      </c>
      <c r="B127" s="8" t="s">
        <v>338</v>
      </c>
      <c r="C127" s="9" t="s">
        <v>354</v>
      </c>
      <c r="D127" s="10" t="s">
        <v>355</v>
      </c>
      <c r="E127" s="57">
        <v>50000</v>
      </c>
      <c r="F127" s="7" t="s">
        <v>351</v>
      </c>
    </row>
    <row r="128" spans="1:6" x14ac:dyDescent="0.25">
      <c r="A128" s="4">
        <v>134</v>
      </c>
      <c r="B128" s="11" t="s">
        <v>338</v>
      </c>
      <c r="C128" s="12" t="s">
        <v>357</v>
      </c>
      <c r="D128" s="13" t="s">
        <v>358</v>
      </c>
      <c r="E128" s="57">
        <v>50000</v>
      </c>
      <c r="F128" s="7" t="s">
        <v>356</v>
      </c>
    </row>
    <row r="129" spans="1:6" x14ac:dyDescent="0.25">
      <c r="A129" s="4">
        <v>135</v>
      </c>
      <c r="B129" s="8" t="s">
        <v>338</v>
      </c>
      <c r="C129" s="9" t="s">
        <v>360</v>
      </c>
      <c r="D129" s="10" t="s">
        <v>361</v>
      </c>
      <c r="E129" s="57">
        <v>100000</v>
      </c>
      <c r="F129" s="7" t="s">
        <v>359</v>
      </c>
    </row>
    <row r="130" spans="1:6" x14ac:dyDescent="0.25">
      <c r="A130" s="4">
        <v>136</v>
      </c>
      <c r="B130" s="11" t="s">
        <v>338</v>
      </c>
      <c r="C130" s="12" t="s">
        <v>362</v>
      </c>
      <c r="D130" s="13" t="s">
        <v>363</v>
      </c>
      <c r="E130" s="57">
        <v>50000</v>
      </c>
      <c r="F130" s="7" t="s">
        <v>359</v>
      </c>
    </row>
    <row r="131" spans="1:6" x14ac:dyDescent="0.25">
      <c r="A131" s="4">
        <v>137</v>
      </c>
      <c r="B131" s="8" t="s">
        <v>338</v>
      </c>
      <c r="C131" s="9" t="s">
        <v>365</v>
      </c>
      <c r="D131" s="10" t="s">
        <v>366</v>
      </c>
      <c r="E131" s="57">
        <v>50000</v>
      </c>
      <c r="F131" s="7" t="s">
        <v>364</v>
      </c>
    </row>
    <row r="132" spans="1:6" x14ac:dyDescent="0.25">
      <c r="A132" s="4">
        <v>138</v>
      </c>
      <c r="B132" s="11" t="s">
        <v>338</v>
      </c>
      <c r="C132" s="12" t="s">
        <v>368</v>
      </c>
      <c r="D132" s="13" t="s">
        <v>369</v>
      </c>
      <c r="E132" s="57">
        <v>50000</v>
      </c>
      <c r="F132" s="7" t="s">
        <v>367</v>
      </c>
    </row>
    <row r="133" spans="1:6" x14ac:dyDescent="0.25">
      <c r="A133" s="4">
        <v>139</v>
      </c>
      <c r="B133" s="11" t="s">
        <v>338</v>
      </c>
      <c r="C133" s="12" t="s">
        <v>370</v>
      </c>
      <c r="D133" s="13" t="s">
        <v>371</v>
      </c>
      <c r="E133" s="57">
        <v>100000</v>
      </c>
      <c r="F133" s="7" t="s">
        <v>367</v>
      </c>
    </row>
    <row r="134" spans="1:6" x14ac:dyDescent="0.25">
      <c r="A134" s="4">
        <v>140</v>
      </c>
      <c r="B134" s="8" t="s">
        <v>338</v>
      </c>
      <c r="C134" s="9" t="s">
        <v>372</v>
      </c>
      <c r="D134" s="10" t="s">
        <v>373</v>
      </c>
      <c r="E134" s="57">
        <v>50000</v>
      </c>
      <c r="F134" s="7" t="s">
        <v>367</v>
      </c>
    </row>
    <row r="135" spans="1:6" x14ac:dyDescent="0.25">
      <c r="A135" s="4">
        <v>141</v>
      </c>
      <c r="B135" s="11" t="s">
        <v>338</v>
      </c>
      <c r="C135" s="12" t="s">
        <v>375</v>
      </c>
      <c r="D135" s="13" t="s">
        <v>376</v>
      </c>
      <c r="E135" s="57">
        <v>150000</v>
      </c>
      <c r="F135" s="7" t="s">
        <v>374</v>
      </c>
    </row>
    <row r="136" spans="1:6" x14ac:dyDescent="0.25">
      <c r="A136" s="4">
        <v>142</v>
      </c>
      <c r="B136" s="11" t="s">
        <v>338</v>
      </c>
      <c r="C136" s="12" t="s">
        <v>378</v>
      </c>
      <c r="D136" s="13" t="s">
        <v>379</v>
      </c>
      <c r="E136" s="57">
        <v>1825000</v>
      </c>
      <c r="F136" s="7" t="s">
        <v>377</v>
      </c>
    </row>
    <row r="137" spans="1:6" x14ac:dyDescent="0.25">
      <c r="A137" s="4">
        <v>143</v>
      </c>
      <c r="B137" s="11" t="s">
        <v>338</v>
      </c>
      <c r="C137" s="12" t="s">
        <v>381</v>
      </c>
      <c r="D137" s="13" t="s">
        <v>382</v>
      </c>
      <c r="E137" s="57">
        <v>150000</v>
      </c>
      <c r="F137" s="7" t="s">
        <v>380</v>
      </c>
    </row>
    <row r="138" spans="1:6" x14ac:dyDescent="0.25">
      <c r="A138" s="4">
        <v>144</v>
      </c>
      <c r="B138" s="11" t="s">
        <v>338</v>
      </c>
      <c r="C138" s="12" t="s">
        <v>384</v>
      </c>
      <c r="D138" s="13" t="s">
        <v>385</v>
      </c>
      <c r="E138" s="57">
        <v>150000</v>
      </c>
      <c r="F138" s="7" t="s">
        <v>383</v>
      </c>
    </row>
    <row r="139" spans="1:6" x14ac:dyDescent="0.25">
      <c r="A139" s="4">
        <v>145</v>
      </c>
      <c r="B139" s="8" t="s">
        <v>338</v>
      </c>
      <c r="C139" s="9" t="s">
        <v>387</v>
      </c>
      <c r="D139" s="10" t="s">
        <v>388</v>
      </c>
      <c r="E139" s="57">
        <v>150000</v>
      </c>
      <c r="F139" s="7" t="s">
        <v>386</v>
      </c>
    </row>
    <row r="140" spans="1:6" x14ac:dyDescent="0.25">
      <c r="A140" s="4">
        <v>146</v>
      </c>
      <c r="B140" s="11" t="s">
        <v>338</v>
      </c>
      <c r="C140" s="12" t="s">
        <v>390</v>
      </c>
      <c r="D140" s="13" t="s">
        <v>391</v>
      </c>
      <c r="E140" s="57">
        <v>100000</v>
      </c>
      <c r="F140" s="7" t="s">
        <v>389</v>
      </c>
    </row>
    <row r="141" spans="1:6" x14ac:dyDescent="0.25">
      <c r="A141" s="4">
        <v>147</v>
      </c>
      <c r="B141" s="8" t="s">
        <v>338</v>
      </c>
      <c r="C141" s="9" t="s">
        <v>393</v>
      </c>
      <c r="D141" s="10" t="s">
        <v>394</v>
      </c>
      <c r="E141" s="57">
        <v>150000</v>
      </c>
      <c r="F141" s="7" t="s">
        <v>392</v>
      </c>
    </row>
    <row r="142" spans="1:6" x14ac:dyDescent="0.25">
      <c r="A142" s="4">
        <v>148</v>
      </c>
      <c r="B142" s="11" t="s">
        <v>396</v>
      </c>
      <c r="C142" s="12" t="s">
        <v>397</v>
      </c>
      <c r="D142" s="13" t="s">
        <v>398</v>
      </c>
      <c r="E142" s="57">
        <v>100000</v>
      </c>
      <c r="F142" s="7" t="s">
        <v>395</v>
      </c>
    </row>
    <row r="143" spans="1:6" x14ac:dyDescent="0.25">
      <c r="A143" s="4">
        <v>149</v>
      </c>
      <c r="B143" s="11" t="s">
        <v>396</v>
      </c>
      <c r="C143" s="12" t="s">
        <v>399</v>
      </c>
      <c r="D143" s="13" t="s">
        <v>400</v>
      </c>
      <c r="E143" s="57">
        <v>100000</v>
      </c>
      <c r="F143" s="7" t="s">
        <v>395</v>
      </c>
    </row>
    <row r="144" spans="1:6" x14ac:dyDescent="0.25">
      <c r="A144" s="4">
        <v>150</v>
      </c>
      <c r="B144" s="11" t="s">
        <v>402</v>
      </c>
      <c r="C144" s="12" t="s">
        <v>403</v>
      </c>
      <c r="D144" s="13" t="s">
        <v>404</v>
      </c>
      <c r="E144" s="57">
        <v>50000</v>
      </c>
      <c r="F144" s="7" t="s">
        <v>401</v>
      </c>
    </row>
    <row r="145" spans="1:6" x14ac:dyDescent="0.25">
      <c r="A145" s="27"/>
      <c r="B145" s="32"/>
      <c r="C145" s="33"/>
      <c r="D145" s="34"/>
      <c r="E145" s="58"/>
      <c r="F145" s="31"/>
    </row>
    <row r="146" spans="1:6" x14ac:dyDescent="0.25">
      <c r="A146" s="4">
        <v>151</v>
      </c>
      <c r="B146" s="11" t="s">
        <v>406</v>
      </c>
      <c r="C146" s="12" t="s">
        <v>407</v>
      </c>
      <c r="D146" s="13" t="s">
        <v>408</v>
      </c>
      <c r="E146" s="57">
        <v>150000</v>
      </c>
      <c r="F146" s="7" t="s">
        <v>405</v>
      </c>
    </row>
    <row r="147" spans="1:6" x14ac:dyDescent="0.25">
      <c r="A147" s="4">
        <v>152</v>
      </c>
      <c r="B147" s="8" t="s">
        <v>406</v>
      </c>
      <c r="C147" s="9" t="s">
        <v>410</v>
      </c>
      <c r="D147" s="10" t="s">
        <v>411</v>
      </c>
      <c r="E147" s="57">
        <v>100000</v>
      </c>
      <c r="F147" s="7" t="s">
        <v>409</v>
      </c>
    </row>
    <row r="148" spans="1:6" x14ac:dyDescent="0.25">
      <c r="A148" s="4">
        <v>153</v>
      </c>
      <c r="B148" s="11" t="s">
        <v>406</v>
      </c>
      <c r="C148" s="12" t="s">
        <v>413</v>
      </c>
      <c r="D148" s="13" t="s">
        <v>414</v>
      </c>
      <c r="E148" s="57">
        <v>100000</v>
      </c>
      <c r="F148" s="7" t="s">
        <v>412</v>
      </c>
    </row>
    <row r="149" spans="1:6" x14ac:dyDescent="0.25">
      <c r="A149" s="4">
        <v>154</v>
      </c>
      <c r="B149" s="11" t="s">
        <v>406</v>
      </c>
      <c r="C149" s="12" t="s">
        <v>416</v>
      </c>
      <c r="D149" s="13" t="s">
        <v>417</v>
      </c>
      <c r="E149" s="57">
        <v>875000</v>
      </c>
      <c r="F149" s="7" t="s">
        <v>415</v>
      </c>
    </row>
    <row r="150" spans="1:6" x14ac:dyDescent="0.25">
      <c r="A150" s="4">
        <v>155</v>
      </c>
      <c r="B150" s="11" t="s">
        <v>406</v>
      </c>
      <c r="C150" s="12" t="s">
        <v>419</v>
      </c>
      <c r="D150" s="13" t="s">
        <v>420</v>
      </c>
      <c r="E150" s="57">
        <v>500000</v>
      </c>
      <c r="F150" s="7" t="s">
        <v>418</v>
      </c>
    </row>
    <row r="151" spans="1:6" x14ac:dyDescent="0.25">
      <c r="A151" s="4">
        <v>156</v>
      </c>
      <c r="B151" s="8" t="s">
        <v>406</v>
      </c>
      <c r="C151" s="9" t="s">
        <v>422</v>
      </c>
      <c r="D151" s="10" t="s">
        <v>423</v>
      </c>
      <c r="E151" s="57">
        <v>100000</v>
      </c>
      <c r="F151" s="7" t="s">
        <v>421</v>
      </c>
    </row>
    <row r="152" spans="1:6" x14ac:dyDescent="0.25">
      <c r="A152" s="4">
        <v>157</v>
      </c>
      <c r="B152" s="8" t="s">
        <v>406</v>
      </c>
      <c r="C152" s="9" t="s">
        <v>425</v>
      </c>
      <c r="D152" s="10" t="s">
        <v>426</v>
      </c>
      <c r="E152" s="57">
        <v>50000</v>
      </c>
      <c r="F152" s="7" t="s">
        <v>424</v>
      </c>
    </row>
    <row r="153" spans="1:6" x14ac:dyDescent="0.25">
      <c r="A153" s="4">
        <v>158</v>
      </c>
      <c r="B153" s="11" t="s">
        <v>406</v>
      </c>
      <c r="C153" s="12" t="s">
        <v>427</v>
      </c>
      <c r="D153" s="13" t="s">
        <v>428</v>
      </c>
      <c r="E153" s="57">
        <v>50000</v>
      </c>
      <c r="F153" s="7" t="s">
        <v>424</v>
      </c>
    </row>
    <row r="154" spans="1:6" x14ac:dyDescent="0.25">
      <c r="A154" s="4">
        <v>159</v>
      </c>
      <c r="B154" s="8" t="s">
        <v>406</v>
      </c>
      <c r="C154" s="9" t="s">
        <v>427</v>
      </c>
      <c r="D154" s="10" t="s">
        <v>428</v>
      </c>
      <c r="E154" s="57">
        <v>250000</v>
      </c>
      <c r="F154" s="7" t="s">
        <v>429</v>
      </c>
    </row>
    <row r="155" spans="1:6" x14ac:dyDescent="0.25">
      <c r="A155" s="4">
        <v>160</v>
      </c>
      <c r="B155" s="11" t="s">
        <v>406</v>
      </c>
      <c r="C155" s="12" t="s">
        <v>431</v>
      </c>
      <c r="D155" s="13" t="s">
        <v>432</v>
      </c>
      <c r="E155" s="57">
        <v>150000</v>
      </c>
      <c r="F155" s="7" t="s">
        <v>430</v>
      </c>
    </row>
    <row r="156" spans="1:6" x14ac:dyDescent="0.25">
      <c r="A156" s="4">
        <v>161</v>
      </c>
      <c r="B156" s="8" t="s">
        <v>406</v>
      </c>
      <c r="C156" s="9" t="s">
        <v>434</v>
      </c>
      <c r="D156" s="10" t="s">
        <v>435</v>
      </c>
      <c r="E156" s="57">
        <v>50000</v>
      </c>
      <c r="F156" s="7" t="s">
        <v>433</v>
      </c>
    </row>
    <row r="157" spans="1:6" x14ac:dyDescent="0.25">
      <c r="A157" s="4">
        <v>162</v>
      </c>
      <c r="B157" s="11" t="s">
        <v>406</v>
      </c>
      <c r="C157" s="12" t="s">
        <v>437</v>
      </c>
      <c r="D157" s="13" t="s">
        <v>438</v>
      </c>
      <c r="E157" s="57">
        <v>100000</v>
      </c>
      <c r="F157" s="7" t="s">
        <v>436</v>
      </c>
    </row>
    <row r="158" spans="1:6" x14ac:dyDescent="0.25">
      <c r="A158" s="4">
        <v>163</v>
      </c>
      <c r="B158" s="11" t="s">
        <v>406</v>
      </c>
      <c r="C158" s="12" t="s">
        <v>439</v>
      </c>
      <c r="D158" s="13" t="s">
        <v>440</v>
      </c>
      <c r="E158" s="57">
        <v>200000</v>
      </c>
      <c r="F158" s="7"/>
    </row>
    <row r="159" spans="1:6" x14ac:dyDescent="0.25">
      <c r="A159" s="4">
        <v>164</v>
      </c>
      <c r="B159" s="8" t="s">
        <v>406</v>
      </c>
      <c r="C159" s="9" t="s">
        <v>442</v>
      </c>
      <c r="D159" s="10" t="s">
        <v>443</v>
      </c>
      <c r="E159" s="57">
        <v>150000</v>
      </c>
      <c r="F159" s="7" t="s">
        <v>441</v>
      </c>
    </row>
    <row r="160" spans="1:6" x14ac:dyDescent="0.25">
      <c r="A160" s="4">
        <v>165</v>
      </c>
      <c r="B160" s="11" t="s">
        <v>406</v>
      </c>
      <c r="C160" s="12" t="s">
        <v>444</v>
      </c>
      <c r="D160" s="13" t="s">
        <v>445</v>
      </c>
      <c r="E160" s="57">
        <v>300000</v>
      </c>
      <c r="F160" s="7"/>
    </row>
    <row r="161" spans="1:6" x14ac:dyDescent="0.25">
      <c r="A161" s="4">
        <v>166</v>
      </c>
      <c r="B161" s="11" t="s">
        <v>406</v>
      </c>
      <c r="C161" s="12" t="s">
        <v>447</v>
      </c>
      <c r="D161" s="13" t="s">
        <v>448</v>
      </c>
      <c r="E161" s="57">
        <v>50000</v>
      </c>
      <c r="F161" s="7" t="s">
        <v>446</v>
      </c>
    </row>
    <row r="162" spans="1:6" x14ac:dyDescent="0.25">
      <c r="A162" s="4">
        <v>167</v>
      </c>
      <c r="B162" s="11" t="s">
        <v>406</v>
      </c>
      <c r="C162" s="12" t="s">
        <v>450</v>
      </c>
      <c r="D162" s="13" t="s">
        <v>451</v>
      </c>
      <c r="E162" s="57">
        <v>100000</v>
      </c>
      <c r="F162" s="7" t="s">
        <v>449</v>
      </c>
    </row>
    <row r="163" spans="1:6" x14ac:dyDescent="0.25">
      <c r="A163" s="4">
        <v>168</v>
      </c>
      <c r="B163" s="11" t="s">
        <v>406</v>
      </c>
      <c r="C163" s="12" t="s">
        <v>453</v>
      </c>
      <c r="D163" s="13" t="s">
        <v>454</v>
      </c>
      <c r="E163" s="57">
        <v>200000</v>
      </c>
      <c r="F163" s="7" t="s">
        <v>452</v>
      </c>
    </row>
    <row r="164" spans="1:6" x14ac:dyDescent="0.25">
      <c r="A164" s="4">
        <v>169</v>
      </c>
      <c r="B164" s="8" t="s">
        <v>406</v>
      </c>
      <c r="C164" s="9" t="s">
        <v>456</v>
      </c>
      <c r="D164" s="10" t="s">
        <v>457</v>
      </c>
      <c r="E164" s="57">
        <v>200000</v>
      </c>
      <c r="F164" s="7" t="s">
        <v>455</v>
      </c>
    </row>
    <row r="165" spans="1:6" x14ac:dyDescent="0.25">
      <c r="A165" s="4">
        <v>170</v>
      </c>
      <c r="B165" s="11" t="s">
        <v>406</v>
      </c>
      <c r="C165" s="12" t="s">
        <v>459</v>
      </c>
      <c r="D165" s="13" t="s">
        <v>460</v>
      </c>
      <c r="E165" s="57">
        <v>50000</v>
      </c>
      <c r="F165" s="7" t="s">
        <v>458</v>
      </c>
    </row>
    <row r="166" spans="1:6" x14ac:dyDescent="0.25">
      <c r="A166" s="4">
        <v>171</v>
      </c>
      <c r="B166" s="11" t="s">
        <v>406</v>
      </c>
      <c r="C166" s="12" t="s">
        <v>462</v>
      </c>
      <c r="D166" s="13" t="s">
        <v>463</v>
      </c>
      <c r="E166" s="57">
        <v>200000</v>
      </c>
      <c r="F166" s="7" t="s">
        <v>461</v>
      </c>
    </row>
    <row r="167" spans="1:6" x14ac:dyDescent="0.25">
      <c r="A167" s="4">
        <v>172</v>
      </c>
      <c r="B167" s="8" t="s">
        <v>406</v>
      </c>
      <c r="C167" s="9" t="s">
        <v>465</v>
      </c>
      <c r="D167" s="10" t="s">
        <v>466</v>
      </c>
      <c r="E167" s="57">
        <v>100000</v>
      </c>
      <c r="F167" s="7" t="s">
        <v>464</v>
      </c>
    </row>
    <row r="168" spans="1:6" x14ac:dyDescent="0.25">
      <c r="A168" s="4">
        <v>173</v>
      </c>
      <c r="B168" s="11" t="s">
        <v>468</v>
      </c>
      <c r="C168" s="12" t="s">
        <v>469</v>
      </c>
      <c r="D168" s="13" t="s">
        <v>470</v>
      </c>
      <c r="E168" s="57">
        <v>200000</v>
      </c>
      <c r="F168" s="7" t="s">
        <v>467</v>
      </c>
    </row>
    <row r="169" spans="1:6" x14ac:dyDescent="0.25">
      <c r="A169" s="4">
        <v>174</v>
      </c>
      <c r="B169" s="8" t="s">
        <v>468</v>
      </c>
      <c r="C169" s="9" t="s">
        <v>471</v>
      </c>
      <c r="D169" s="10" t="s">
        <v>472</v>
      </c>
      <c r="E169" s="57">
        <v>50000</v>
      </c>
      <c r="F169" s="7" t="s">
        <v>283</v>
      </c>
    </row>
    <row r="170" spans="1:6" x14ac:dyDescent="0.25">
      <c r="A170" s="4">
        <v>175</v>
      </c>
      <c r="B170" s="11" t="s">
        <v>468</v>
      </c>
      <c r="C170" s="12">
        <v>5490400232</v>
      </c>
      <c r="D170" s="13" t="s">
        <v>474</v>
      </c>
      <c r="E170" s="57">
        <v>200000</v>
      </c>
      <c r="F170" s="7" t="s">
        <v>473</v>
      </c>
    </row>
    <row r="171" spans="1:6" x14ac:dyDescent="0.25">
      <c r="A171" s="4">
        <v>176</v>
      </c>
      <c r="B171" s="11" t="s">
        <v>468</v>
      </c>
      <c r="C171" s="12" t="s">
        <v>475</v>
      </c>
      <c r="D171" s="13" t="s">
        <v>476</v>
      </c>
      <c r="E171" s="57">
        <v>100000</v>
      </c>
      <c r="F171" s="7" t="s">
        <v>421</v>
      </c>
    </row>
    <row r="172" spans="1:6" x14ac:dyDescent="0.25">
      <c r="A172" s="4">
        <v>177</v>
      </c>
      <c r="B172" s="8" t="s">
        <v>468</v>
      </c>
      <c r="C172" s="9" t="s">
        <v>478</v>
      </c>
      <c r="D172" s="10" t="s">
        <v>479</v>
      </c>
      <c r="E172" s="57">
        <v>100000</v>
      </c>
      <c r="F172" s="7" t="s">
        <v>477</v>
      </c>
    </row>
    <row r="173" spans="1:6" x14ac:dyDescent="0.25">
      <c r="A173" s="4">
        <v>178</v>
      </c>
      <c r="B173" s="11" t="s">
        <v>468</v>
      </c>
      <c r="C173" s="12" t="s">
        <v>481</v>
      </c>
      <c r="D173" s="13" t="s">
        <v>482</v>
      </c>
      <c r="E173" s="57">
        <v>50000</v>
      </c>
      <c r="F173" s="7" t="s">
        <v>480</v>
      </c>
    </row>
    <row r="174" spans="1:6" x14ac:dyDescent="0.25">
      <c r="A174" s="4">
        <v>179</v>
      </c>
      <c r="B174" s="11" t="s">
        <v>468</v>
      </c>
      <c r="C174" s="12" t="s">
        <v>484</v>
      </c>
      <c r="D174" s="13" t="s">
        <v>485</v>
      </c>
      <c r="E174" s="57">
        <v>100000</v>
      </c>
      <c r="F174" s="7" t="s">
        <v>483</v>
      </c>
    </row>
    <row r="175" spans="1:6" x14ac:dyDescent="0.25">
      <c r="A175" s="4">
        <v>180</v>
      </c>
      <c r="B175" s="11" t="s">
        <v>468</v>
      </c>
      <c r="C175" s="12" t="s">
        <v>487</v>
      </c>
      <c r="D175" s="13" t="s">
        <v>488</v>
      </c>
      <c r="E175" s="57">
        <v>50000</v>
      </c>
      <c r="F175" s="7" t="s">
        <v>486</v>
      </c>
    </row>
    <row r="176" spans="1:6" x14ac:dyDescent="0.25">
      <c r="A176" s="4">
        <v>181</v>
      </c>
      <c r="B176" s="11" t="s">
        <v>468</v>
      </c>
      <c r="C176" s="12" t="s">
        <v>489</v>
      </c>
      <c r="D176" s="13" t="s">
        <v>490</v>
      </c>
      <c r="E176" s="57">
        <v>50000</v>
      </c>
      <c r="F176" s="7" t="s">
        <v>401</v>
      </c>
    </row>
    <row r="177" spans="1:6" x14ac:dyDescent="0.25">
      <c r="A177" s="4">
        <v>182</v>
      </c>
      <c r="B177" s="8" t="s">
        <v>468</v>
      </c>
      <c r="C177" s="9" t="s">
        <v>491</v>
      </c>
      <c r="D177" s="10" t="s">
        <v>492</v>
      </c>
      <c r="E177" s="57">
        <v>50000</v>
      </c>
      <c r="F177" s="7" t="s">
        <v>401</v>
      </c>
    </row>
    <row r="178" spans="1:6" x14ac:dyDescent="0.25">
      <c r="A178" s="4">
        <v>183</v>
      </c>
      <c r="B178" s="11" t="s">
        <v>468</v>
      </c>
      <c r="C178" s="12" t="s">
        <v>493</v>
      </c>
      <c r="D178" s="13" t="s">
        <v>494</v>
      </c>
      <c r="E178" s="57">
        <v>100000</v>
      </c>
      <c r="F178" s="7" t="s">
        <v>351</v>
      </c>
    </row>
    <row r="179" spans="1:6" x14ac:dyDescent="0.25">
      <c r="A179" s="4">
        <v>184</v>
      </c>
      <c r="B179" s="11" t="s">
        <v>468</v>
      </c>
      <c r="C179" s="12" t="s">
        <v>495</v>
      </c>
      <c r="D179" s="13" t="s">
        <v>496</v>
      </c>
      <c r="E179" s="57">
        <v>100000</v>
      </c>
      <c r="F179" s="7" t="s">
        <v>351</v>
      </c>
    </row>
    <row r="180" spans="1:6" x14ac:dyDescent="0.25">
      <c r="A180" s="4">
        <v>185</v>
      </c>
      <c r="B180" s="11" t="s">
        <v>468</v>
      </c>
      <c r="C180" s="12" t="s">
        <v>498</v>
      </c>
      <c r="D180" s="13" t="s">
        <v>499</v>
      </c>
      <c r="E180" s="57">
        <v>100000</v>
      </c>
      <c r="F180" s="7" t="s">
        <v>497</v>
      </c>
    </row>
    <row r="181" spans="1:6" x14ac:dyDescent="0.25">
      <c r="A181" s="4">
        <v>186</v>
      </c>
      <c r="B181" s="11" t="s">
        <v>468</v>
      </c>
      <c r="C181" s="12" t="s">
        <v>495</v>
      </c>
      <c r="D181" s="13" t="s">
        <v>496</v>
      </c>
      <c r="E181" s="57">
        <v>50000</v>
      </c>
      <c r="F181" s="7" t="s">
        <v>500</v>
      </c>
    </row>
    <row r="182" spans="1:6" x14ac:dyDescent="0.25">
      <c r="A182" s="4">
        <v>187</v>
      </c>
      <c r="B182" s="8" t="s">
        <v>468</v>
      </c>
      <c r="C182" s="9" t="s">
        <v>502</v>
      </c>
      <c r="D182" s="10" t="s">
        <v>503</v>
      </c>
      <c r="E182" s="57">
        <v>150000</v>
      </c>
      <c r="F182" s="7" t="s">
        <v>501</v>
      </c>
    </row>
    <row r="183" spans="1:6" x14ac:dyDescent="0.25">
      <c r="A183" s="4">
        <v>188</v>
      </c>
      <c r="B183" s="11" t="s">
        <v>468</v>
      </c>
      <c r="C183" s="12" t="s">
        <v>505</v>
      </c>
      <c r="D183" s="13" t="s">
        <v>506</v>
      </c>
      <c r="E183" s="57">
        <v>200000</v>
      </c>
      <c r="F183" s="7" t="s">
        <v>504</v>
      </c>
    </row>
    <row r="184" spans="1:6" x14ac:dyDescent="0.25">
      <c r="A184" s="4">
        <v>189</v>
      </c>
      <c r="B184" s="11" t="s">
        <v>468</v>
      </c>
      <c r="C184" s="12" t="s">
        <v>508</v>
      </c>
      <c r="D184" s="13" t="s">
        <v>509</v>
      </c>
      <c r="E184" s="57">
        <v>50000</v>
      </c>
      <c r="F184" s="7" t="s">
        <v>507</v>
      </c>
    </row>
    <row r="185" spans="1:6" x14ac:dyDescent="0.25">
      <c r="A185" s="4">
        <v>190</v>
      </c>
      <c r="B185" s="11" t="s">
        <v>468</v>
      </c>
      <c r="C185" s="12" t="s">
        <v>511</v>
      </c>
      <c r="D185" s="13" t="s">
        <v>512</v>
      </c>
      <c r="E185" s="57">
        <v>150000</v>
      </c>
      <c r="F185" s="7" t="s">
        <v>510</v>
      </c>
    </row>
    <row r="186" spans="1:6" x14ac:dyDescent="0.25">
      <c r="A186" s="4">
        <v>191</v>
      </c>
      <c r="B186" s="8" t="s">
        <v>468</v>
      </c>
      <c r="C186" s="9" t="s">
        <v>514</v>
      </c>
      <c r="D186" s="10" t="s">
        <v>515</v>
      </c>
      <c r="E186" s="57">
        <v>100000</v>
      </c>
      <c r="F186" s="7" t="s">
        <v>513</v>
      </c>
    </row>
    <row r="187" spans="1:6" x14ac:dyDescent="0.25">
      <c r="A187" s="4">
        <v>192</v>
      </c>
      <c r="B187" s="8" t="s">
        <v>468</v>
      </c>
      <c r="C187" s="9" t="s">
        <v>517</v>
      </c>
      <c r="D187" s="10" t="s">
        <v>518</v>
      </c>
      <c r="E187" s="57">
        <v>150000</v>
      </c>
      <c r="F187" s="7" t="s">
        <v>516</v>
      </c>
    </row>
    <row r="188" spans="1:6" x14ac:dyDescent="0.25">
      <c r="A188" s="4">
        <v>193</v>
      </c>
      <c r="B188" s="11" t="s">
        <v>468</v>
      </c>
      <c r="C188" s="12" t="s">
        <v>520</v>
      </c>
      <c r="D188" s="13" t="s">
        <v>521</v>
      </c>
      <c r="E188" s="57">
        <v>150000</v>
      </c>
      <c r="F188" s="7" t="s">
        <v>519</v>
      </c>
    </row>
    <row r="189" spans="1:6" x14ac:dyDescent="0.25">
      <c r="A189" s="4">
        <v>194</v>
      </c>
      <c r="B189" s="8" t="s">
        <v>468</v>
      </c>
      <c r="C189" s="9" t="s">
        <v>523</v>
      </c>
      <c r="D189" s="10" t="s">
        <v>524</v>
      </c>
      <c r="E189" s="57">
        <v>250000</v>
      </c>
      <c r="F189" s="7" t="s">
        <v>522</v>
      </c>
    </row>
    <row r="190" spans="1:6" x14ac:dyDescent="0.25">
      <c r="A190" s="4">
        <v>195</v>
      </c>
      <c r="B190" s="11" t="s">
        <v>468</v>
      </c>
      <c r="C190" s="12" t="s">
        <v>526</v>
      </c>
      <c r="D190" s="13" t="s">
        <v>527</v>
      </c>
      <c r="E190" s="57">
        <v>150000</v>
      </c>
      <c r="F190" s="7" t="s">
        <v>525</v>
      </c>
    </row>
    <row r="191" spans="1:6" x14ac:dyDescent="0.25">
      <c r="A191" s="4">
        <v>196</v>
      </c>
      <c r="B191" s="8" t="s">
        <v>468</v>
      </c>
      <c r="C191" s="9" t="s">
        <v>529</v>
      </c>
      <c r="D191" s="10" t="s">
        <v>530</v>
      </c>
      <c r="E191" s="57">
        <v>100000</v>
      </c>
      <c r="F191" s="7" t="s">
        <v>528</v>
      </c>
    </row>
    <row r="192" spans="1:6" x14ac:dyDescent="0.25">
      <c r="A192" s="4">
        <v>197</v>
      </c>
      <c r="B192" s="11" t="s">
        <v>135</v>
      </c>
      <c r="C192" s="12" t="s">
        <v>532</v>
      </c>
      <c r="D192" s="13" t="s">
        <v>533</v>
      </c>
      <c r="E192" s="57">
        <v>300000</v>
      </c>
      <c r="F192" s="7" t="s">
        <v>531</v>
      </c>
    </row>
    <row r="193" spans="1:6" x14ac:dyDescent="0.25">
      <c r="A193" s="4">
        <v>198</v>
      </c>
      <c r="B193" s="11" t="s">
        <v>535</v>
      </c>
      <c r="C193" s="12" t="s">
        <v>536</v>
      </c>
      <c r="D193" s="13" t="s">
        <v>537</v>
      </c>
      <c r="E193" s="57">
        <v>100000</v>
      </c>
      <c r="F193" s="7" t="s">
        <v>534</v>
      </c>
    </row>
    <row r="194" spans="1:6" x14ac:dyDescent="0.25">
      <c r="A194" s="4">
        <v>199</v>
      </c>
      <c r="B194" s="8" t="s">
        <v>535</v>
      </c>
      <c r="C194" s="9" t="s">
        <v>538</v>
      </c>
      <c r="D194" s="10" t="s">
        <v>539</v>
      </c>
      <c r="E194" s="57">
        <v>50000</v>
      </c>
      <c r="F194" s="7" t="s">
        <v>299</v>
      </c>
    </row>
    <row r="195" spans="1:6" x14ac:dyDescent="0.25">
      <c r="A195" s="4">
        <v>200</v>
      </c>
      <c r="B195" s="11" t="s">
        <v>535</v>
      </c>
      <c r="C195" s="12" t="s">
        <v>540</v>
      </c>
      <c r="D195" s="13" t="s">
        <v>541</v>
      </c>
      <c r="E195" s="57">
        <v>50000</v>
      </c>
      <c r="F195" s="7" t="s">
        <v>299</v>
      </c>
    </row>
    <row r="196" spans="1:6" x14ac:dyDescent="0.25">
      <c r="A196" s="4">
        <v>201</v>
      </c>
      <c r="B196" s="11" t="s">
        <v>535</v>
      </c>
      <c r="C196" s="12" t="s">
        <v>543</v>
      </c>
      <c r="D196" s="13" t="s">
        <v>544</v>
      </c>
      <c r="E196" s="57">
        <v>50000</v>
      </c>
      <c r="F196" s="7" t="s">
        <v>542</v>
      </c>
    </row>
    <row r="197" spans="1:6" x14ac:dyDescent="0.25">
      <c r="A197" s="4">
        <v>202</v>
      </c>
      <c r="B197" s="11" t="s">
        <v>535</v>
      </c>
      <c r="C197" s="12" t="s">
        <v>546</v>
      </c>
      <c r="D197" s="13" t="s">
        <v>547</v>
      </c>
      <c r="E197" s="57">
        <v>50000</v>
      </c>
      <c r="F197" s="7" t="s">
        <v>545</v>
      </c>
    </row>
    <row r="198" spans="1:6" x14ac:dyDescent="0.25">
      <c r="A198" s="4">
        <v>203</v>
      </c>
      <c r="B198" s="11" t="s">
        <v>535</v>
      </c>
      <c r="C198" s="12" t="s">
        <v>549</v>
      </c>
      <c r="D198" s="13" t="s">
        <v>550</v>
      </c>
      <c r="E198" s="57">
        <v>150000</v>
      </c>
      <c r="F198" s="7" t="s">
        <v>548</v>
      </c>
    </row>
    <row r="199" spans="1:6" x14ac:dyDescent="0.25">
      <c r="A199" s="4">
        <v>204</v>
      </c>
      <c r="B199" s="8" t="s">
        <v>535</v>
      </c>
      <c r="C199" s="9" t="s">
        <v>552</v>
      </c>
      <c r="D199" s="10" t="s">
        <v>553</v>
      </c>
      <c r="E199" s="57">
        <v>50000</v>
      </c>
      <c r="F199" s="7" t="s">
        <v>551</v>
      </c>
    </row>
    <row r="200" spans="1:6" x14ac:dyDescent="0.25">
      <c r="A200" s="4">
        <v>205</v>
      </c>
      <c r="B200" s="11" t="s">
        <v>535</v>
      </c>
      <c r="C200" s="12" t="s">
        <v>555</v>
      </c>
      <c r="D200" s="13" t="s">
        <v>556</v>
      </c>
      <c r="E200" s="57">
        <v>75000</v>
      </c>
      <c r="F200" s="7" t="s">
        <v>554</v>
      </c>
    </row>
    <row r="201" spans="1:6" x14ac:dyDescent="0.25">
      <c r="A201" s="4">
        <v>206</v>
      </c>
      <c r="B201" s="11" t="s">
        <v>558</v>
      </c>
      <c r="C201" s="12" t="s">
        <v>559</v>
      </c>
      <c r="D201" s="13" t="s">
        <v>560</v>
      </c>
      <c r="E201" s="57">
        <v>100000</v>
      </c>
      <c r="F201" s="7" t="s">
        <v>557</v>
      </c>
    </row>
    <row r="202" spans="1:6" x14ac:dyDescent="0.25">
      <c r="A202" s="4">
        <v>207</v>
      </c>
      <c r="B202" s="11" t="s">
        <v>558</v>
      </c>
      <c r="C202" s="12" t="s">
        <v>562</v>
      </c>
      <c r="D202" s="13" t="s">
        <v>563</v>
      </c>
      <c r="E202" s="57">
        <v>50000</v>
      </c>
      <c r="F202" s="7" t="s">
        <v>561</v>
      </c>
    </row>
    <row r="203" spans="1:6" x14ac:dyDescent="0.25">
      <c r="A203" s="4">
        <v>208</v>
      </c>
      <c r="B203" s="11" t="s">
        <v>558</v>
      </c>
      <c r="C203" s="12" t="s">
        <v>565</v>
      </c>
      <c r="D203" s="13" t="s">
        <v>566</v>
      </c>
      <c r="E203" s="57">
        <v>100000</v>
      </c>
      <c r="F203" s="7" t="s">
        <v>564</v>
      </c>
    </row>
    <row r="204" spans="1:6" x14ac:dyDescent="0.25">
      <c r="A204" s="4">
        <v>209</v>
      </c>
      <c r="B204" s="8" t="s">
        <v>558</v>
      </c>
      <c r="C204" s="9" t="s">
        <v>568</v>
      </c>
      <c r="D204" s="10" t="s">
        <v>569</v>
      </c>
      <c r="E204" s="57">
        <v>100000</v>
      </c>
      <c r="F204" s="7" t="s">
        <v>567</v>
      </c>
    </row>
    <row r="205" spans="1:6" x14ac:dyDescent="0.25">
      <c r="A205" s="4">
        <v>210</v>
      </c>
      <c r="B205" s="11" t="s">
        <v>558</v>
      </c>
      <c r="C205" s="12" t="s">
        <v>571</v>
      </c>
      <c r="D205" s="13" t="s">
        <v>572</v>
      </c>
      <c r="E205" s="57">
        <v>150000</v>
      </c>
      <c r="F205" s="7" t="s">
        <v>570</v>
      </c>
    </row>
    <row r="206" spans="1:6" x14ac:dyDescent="0.25">
      <c r="A206" s="4">
        <v>211</v>
      </c>
      <c r="B206" s="11" t="s">
        <v>558</v>
      </c>
      <c r="C206" s="12" t="s">
        <v>574</v>
      </c>
      <c r="D206" s="13" t="s">
        <v>575</v>
      </c>
      <c r="E206" s="57">
        <v>150000</v>
      </c>
      <c r="F206" s="7" t="s">
        <v>573</v>
      </c>
    </row>
    <row r="207" spans="1:6" x14ac:dyDescent="0.25">
      <c r="A207" s="4">
        <v>212</v>
      </c>
      <c r="B207" s="11" t="s">
        <v>558</v>
      </c>
      <c r="C207" s="12" t="s">
        <v>577</v>
      </c>
      <c r="D207" s="13" t="s">
        <v>578</v>
      </c>
      <c r="E207" s="57">
        <v>100000</v>
      </c>
      <c r="F207" s="7" t="s">
        <v>576</v>
      </c>
    </row>
    <row r="208" spans="1:6" x14ac:dyDescent="0.25">
      <c r="A208" s="4">
        <v>213</v>
      </c>
      <c r="B208" s="8" t="s">
        <v>558</v>
      </c>
      <c r="C208" s="9" t="s">
        <v>580</v>
      </c>
      <c r="D208" s="10" t="s">
        <v>581</v>
      </c>
      <c r="E208" s="57">
        <v>100000</v>
      </c>
      <c r="F208" s="7" t="s">
        <v>579</v>
      </c>
    </row>
    <row r="209" spans="1:6" x14ac:dyDescent="0.25">
      <c r="A209" s="4">
        <v>214</v>
      </c>
      <c r="B209" s="8" t="s">
        <v>558</v>
      </c>
      <c r="C209" s="9" t="s">
        <v>583</v>
      </c>
      <c r="D209" s="10" t="s">
        <v>584</v>
      </c>
      <c r="E209" s="57">
        <v>50000</v>
      </c>
      <c r="F209" s="7" t="s">
        <v>582</v>
      </c>
    </row>
    <row r="210" spans="1:6" x14ac:dyDescent="0.25">
      <c r="A210" s="4">
        <v>215</v>
      </c>
      <c r="B210" s="11" t="s">
        <v>558</v>
      </c>
      <c r="C210" s="12" t="s">
        <v>586</v>
      </c>
      <c r="D210" s="13" t="s">
        <v>587</v>
      </c>
      <c r="E210" s="57">
        <v>300000</v>
      </c>
      <c r="F210" s="7" t="s">
        <v>585</v>
      </c>
    </row>
    <row r="211" spans="1:6" x14ac:dyDescent="0.25">
      <c r="A211" s="4">
        <v>216</v>
      </c>
      <c r="B211" s="8" t="s">
        <v>558</v>
      </c>
      <c r="C211" s="9" t="s">
        <v>589</v>
      </c>
      <c r="D211" s="10" t="s">
        <v>590</v>
      </c>
      <c r="E211" s="57">
        <v>50000</v>
      </c>
      <c r="F211" s="7" t="s">
        <v>588</v>
      </c>
    </row>
    <row r="212" spans="1:6" x14ac:dyDescent="0.25">
      <c r="A212" s="4">
        <v>217</v>
      </c>
      <c r="B212" s="11" t="s">
        <v>558</v>
      </c>
      <c r="C212" s="12" t="s">
        <v>591</v>
      </c>
      <c r="D212" s="13" t="s">
        <v>592</v>
      </c>
      <c r="E212" s="26">
        <v>50000</v>
      </c>
      <c r="F212" s="7" t="s">
        <v>588</v>
      </c>
    </row>
    <row r="213" spans="1:6" x14ac:dyDescent="0.25">
      <c r="A213" s="4">
        <v>218</v>
      </c>
      <c r="B213" s="11" t="s">
        <v>558</v>
      </c>
      <c r="C213" s="12" t="s">
        <v>594</v>
      </c>
      <c r="D213" s="13" t="s">
        <v>595</v>
      </c>
      <c r="E213" s="26">
        <v>50000</v>
      </c>
      <c r="F213" s="7" t="s">
        <v>593</v>
      </c>
    </row>
    <row r="214" spans="1:6" x14ac:dyDescent="0.25">
      <c r="A214" s="4">
        <v>219</v>
      </c>
      <c r="B214" s="8" t="s">
        <v>558</v>
      </c>
      <c r="C214" s="9" t="s">
        <v>597</v>
      </c>
      <c r="D214" s="10" t="s">
        <v>598</v>
      </c>
      <c r="E214" s="26">
        <v>50000</v>
      </c>
      <c r="F214" s="7" t="s">
        <v>596</v>
      </c>
    </row>
    <row r="215" spans="1:6" x14ac:dyDescent="0.25">
      <c r="A215" s="4">
        <v>220</v>
      </c>
      <c r="B215" s="11" t="s">
        <v>558</v>
      </c>
      <c r="C215" s="12" t="s">
        <v>600</v>
      </c>
      <c r="D215" s="13" t="s">
        <v>601</v>
      </c>
      <c r="E215" s="26">
        <v>200000</v>
      </c>
      <c r="F215" s="7" t="s">
        <v>599</v>
      </c>
    </row>
    <row r="216" spans="1:6" ht="15.75" customHeight="1" x14ac:dyDescent="0.25">
      <c r="A216" s="35" t="s">
        <v>608</v>
      </c>
      <c r="B216" s="36"/>
      <c r="C216" s="36"/>
      <c r="D216" s="37"/>
      <c r="E216" s="19">
        <f>SUM(E5:E215)</f>
        <v>54995600</v>
      </c>
    </row>
    <row r="219" spans="1:6" x14ac:dyDescent="0.25">
      <c r="A219" s="20" t="s">
        <v>614</v>
      </c>
      <c r="B219" s="20"/>
      <c r="C219" s="21"/>
      <c r="D219" s="22"/>
      <c r="E219" s="23"/>
    </row>
    <row r="220" spans="1:6" x14ac:dyDescent="0.25">
      <c r="A220" s="20" t="s">
        <v>609</v>
      </c>
      <c r="B220" s="20"/>
      <c r="C220" s="21"/>
      <c r="D220" s="22"/>
      <c r="E220" s="23"/>
    </row>
    <row r="221" spans="1:6" x14ac:dyDescent="0.25">
      <c r="A221" s="24"/>
      <c r="B221" s="20"/>
      <c r="C221" s="21"/>
      <c r="D221" s="22"/>
      <c r="E221" s="23"/>
    </row>
    <row r="222" spans="1:6" ht="15" customHeight="1" x14ac:dyDescent="0.25">
      <c r="A222" s="20" t="s">
        <v>610</v>
      </c>
      <c r="B222" s="20"/>
      <c r="C222" s="21"/>
      <c r="D222" s="22"/>
      <c r="E222" s="23"/>
    </row>
    <row r="223" spans="1:6" ht="15" customHeight="1" x14ac:dyDescent="0.25">
      <c r="A223" s="20" t="s">
        <v>611</v>
      </c>
      <c r="B223" s="20"/>
      <c r="C223" s="21">
        <v>29</v>
      </c>
      <c r="D223" s="22">
        <v>1000</v>
      </c>
      <c r="E223" s="23">
        <f>+D223*C223</f>
        <v>29000</v>
      </c>
    </row>
    <row r="224" spans="1:6" ht="15" customHeight="1" x14ac:dyDescent="0.25">
      <c r="A224" s="20" t="s">
        <v>612</v>
      </c>
      <c r="B224" s="20"/>
      <c r="C224" s="21">
        <v>194</v>
      </c>
      <c r="D224" s="22">
        <v>5000</v>
      </c>
      <c r="E224" s="23">
        <f>+D224*C224</f>
        <v>970000</v>
      </c>
    </row>
    <row r="225" spans="1:5" ht="15" customHeight="1" x14ac:dyDescent="0.25">
      <c r="A225" s="20" t="s">
        <v>613</v>
      </c>
      <c r="B225" s="20"/>
      <c r="C225" s="21">
        <f>+C224+1</f>
        <v>195</v>
      </c>
      <c r="D225" s="22">
        <v>200</v>
      </c>
      <c r="E225" s="23">
        <f>+D225*C225</f>
        <v>39000</v>
      </c>
    </row>
    <row r="226" spans="1:5" ht="15" customHeight="1" x14ac:dyDescent="0.25">
      <c r="A226" s="24"/>
      <c r="B226" s="20"/>
      <c r="C226" s="21"/>
      <c r="D226" s="22"/>
      <c r="E226" s="23">
        <f>+SUM(E223:E225)</f>
        <v>1038000</v>
      </c>
    </row>
    <row r="227" spans="1:5" ht="15" customHeight="1" x14ac:dyDescent="0.25">
      <c r="A227" s="24"/>
      <c r="B227" s="20"/>
      <c r="C227" s="21"/>
      <c r="D227" s="22"/>
      <c r="E227" s="25">
        <f>+E226+E216</f>
        <v>56033600</v>
      </c>
    </row>
    <row r="228" spans="1:5" ht="15" customHeight="1" x14ac:dyDescent="0.25">
      <c r="B228"/>
      <c r="E228"/>
    </row>
    <row r="234" spans="1:5" x14ac:dyDescent="0.25">
      <c r="B234"/>
      <c r="E234"/>
    </row>
    <row r="235" spans="1:5" x14ac:dyDescent="0.25">
      <c r="B235"/>
      <c r="E235"/>
    </row>
    <row r="236" spans="1:5" ht="15" customHeight="1" x14ac:dyDescent="0.25">
      <c r="B236"/>
      <c r="E236"/>
    </row>
    <row r="237" spans="1:5" ht="15" customHeight="1" x14ac:dyDescent="0.25">
      <c r="B237"/>
      <c r="E237"/>
    </row>
    <row r="238" spans="1:5" ht="15" customHeight="1" x14ac:dyDescent="0.25">
      <c r="B238"/>
      <c r="E238"/>
    </row>
    <row r="239" spans="1:5" ht="15" customHeight="1" x14ac:dyDescent="0.25">
      <c r="B239"/>
      <c r="E239"/>
    </row>
    <row r="240" spans="1:5" ht="15" customHeight="1" x14ac:dyDescent="0.25">
      <c r="B240"/>
      <c r="E240"/>
    </row>
    <row r="241" spans="2:5" ht="15" customHeight="1" x14ac:dyDescent="0.25">
      <c r="B241"/>
      <c r="E241"/>
    </row>
    <row r="242" spans="2:5" ht="15" customHeight="1" x14ac:dyDescent="0.25">
      <c r="B242"/>
      <c r="E242"/>
    </row>
    <row r="243" spans="2:5" ht="15" customHeight="1" x14ac:dyDescent="0.25">
      <c r="B243"/>
      <c r="E243"/>
    </row>
    <row r="244" spans="2:5" ht="15" customHeight="1" x14ac:dyDescent="0.25">
      <c r="B244"/>
      <c r="E244"/>
    </row>
    <row r="245" spans="2:5" ht="15" customHeight="1" x14ac:dyDescent="0.25">
      <c r="B245"/>
      <c r="E245"/>
    </row>
    <row r="246" spans="2:5" ht="15" customHeight="1" x14ac:dyDescent="0.25">
      <c r="B246"/>
      <c r="E246"/>
    </row>
    <row r="247" spans="2:5" ht="15" customHeight="1" x14ac:dyDescent="0.25">
      <c r="B247"/>
      <c r="E247"/>
    </row>
    <row r="248" spans="2:5" ht="15" customHeight="1" x14ac:dyDescent="0.25">
      <c r="B248"/>
      <c r="E248"/>
    </row>
    <row r="249" spans="2:5" ht="15" customHeight="1" x14ac:dyDescent="0.25">
      <c r="B249"/>
      <c r="E249"/>
    </row>
    <row r="250" spans="2:5" ht="15" customHeight="1" x14ac:dyDescent="0.25">
      <c r="B250"/>
      <c r="E250"/>
    </row>
    <row r="251" spans="2:5" ht="15" customHeight="1" x14ac:dyDescent="0.25">
      <c r="B251"/>
      <c r="E251"/>
    </row>
    <row r="252" spans="2:5" ht="15" customHeight="1" x14ac:dyDescent="0.25">
      <c r="B252"/>
      <c r="E252"/>
    </row>
    <row r="253" spans="2:5" ht="15" customHeight="1" x14ac:dyDescent="0.25">
      <c r="B253"/>
      <c r="E253"/>
    </row>
    <row r="254" spans="2:5" ht="15" customHeight="1" x14ac:dyDescent="0.25">
      <c r="B254"/>
      <c r="E254"/>
    </row>
    <row r="255" spans="2:5" ht="15" customHeight="1" x14ac:dyDescent="0.25">
      <c r="B255"/>
      <c r="E255"/>
    </row>
    <row r="269" spans="2:5" ht="15" customHeight="1" x14ac:dyDescent="0.25">
      <c r="B269"/>
      <c r="E269"/>
    </row>
    <row r="270" spans="2:5" ht="15" customHeight="1" x14ac:dyDescent="0.25">
      <c r="B270"/>
      <c r="E270"/>
    </row>
    <row r="271" spans="2:5" ht="15" customHeight="1" x14ac:dyDescent="0.25">
      <c r="B271"/>
      <c r="E271"/>
    </row>
    <row r="272" spans="2:5" ht="15" customHeight="1" x14ac:dyDescent="0.25">
      <c r="B272"/>
      <c r="E272"/>
    </row>
    <row r="273" spans="2:5" ht="15" customHeight="1" x14ac:dyDescent="0.25">
      <c r="B273"/>
      <c r="E273"/>
    </row>
    <row r="274" spans="2:5" ht="15" customHeight="1" x14ac:dyDescent="0.25">
      <c r="B274"/>
      <c r="E274"/>
    </row>
    <row r="275" spans="2:5" ht="15" customHeight="1" x14ac:dyDescent="0.25">
      <c r="B275"/>
      <c r="E275"/>
    </row>
    <row r="276" spans="2:5" ht="15" customHeight="1" x14ac:dyDescent="0.25">
      <c r="B276"/>
      <c r="E276"/>
    </row>
    <row r="277" spans="2:5" ht="15" customHeight="1" x14ac:dyDescent="0.25">
      <c r="B277"/>
      <c r="E277"/>
    </row>
    <row r="278" spans="2:5" ht="15" customHeight="1" x14ac:dyDescent="0.25">
      <c r="B278"/>
      <c r="E278"/>
    </row>
    <row r="279" spans="2:5" ht="15" customHeight="1" x14ac:dyDescent="0.25">
      <c r="B279"/>
      <c r="E279"/>
    </row>
    <row r="280" spans="2:5" ht="15" customHeight="1" x14ac:dyDescent="0.25">
      <c r="B280"/>
      <c r="E280"/>
    </row>
    <row r="281" spans="2:5" ht="15" customHeight="1" x14ac:dyDescent="0.25">
      <c r="B281"/>
      <c r="E281"/>
    </row>
    <row r="282" spans="2:5" ht="15" customHeight="1" x14ac:dyDescent="0.25">
      <c r="B282"/>
      <c r="E282"/>
    </row>
    <row r="283" spans="2:5" x14ac:dyDescent="0.25">
      <c r="B283"/>
      <c r="E283"/>
    </row>
    <row r="286" spans="2:5" ht="15" customHeight="1" x14ac:dyDescent="0.25">
      <c r="B286"/>
      <c r="E286"/>
    </row>
    <row r="287" spans="2:5" ht="15" customHeight="1" x14ac:dyDescent="0.25">
      <c r="B287"/>
      <c r="E287"/>
    </row>
    <row r="296" spans="2:5" x14ac:dyDescent="0.25">
      <c r="B296"/>
      <c r="E296"/>
    </row>
    <row r="297" spans="2:5" x14ac:dyDescent="0.25">
      <c r="B297"/>
      <c r="E297"/>
    </row>
    <row r="298" spans="2:5" x14ac:dyDescent="0.25">
      <c r="B298"/>
      <c r="E298"/>
    </row>
    <row r="299" spans="2:5" x14ac:dyDescent="0.25">
      <c r="B299"/>
      <c r="E299"/>
    </row>
    <row r="300" spans="2:5" x14ac:dyDescent="0.25">
      <c r="B300"/>
      <c r="E300"/>
    </row>
    <row r="301" spans="2:5" x14ac:dyDescent="0.25">
      <c r="B301"/>
      <c r="E301"/>
    </row>
    <row r="302" spans="2:5" x14ac:dyDescent="0.25">
      <c r="B302"/>
      <c r="E302"/>
    </row>
    <row r="303" spans="2:5" x14ac:dyDescent="0.25">
      <c r="B303"/>
      <c r="E303"/>
    </row>
    <row r="304" spans="2:5" x14ac:dyDescent="0.25">
      <c r="B304"/>
      <c r="E304"/>
    </row>
    <row r="305" spans="2:5" x14ac:dyDescent="0.25">
      <c r="B305"/>
      <c r="E305"/>
    </row>
    <row r="306" spans="2:5" x14ac:dyDescent="0.25">
      <c r="B306"/>
      <c r="E306"/>
    </row>
    <row r="307" spans="2:5" x14ac:dyDescent="0.25">
      <c r="B307"/>
      <c r="E307"/>
    </row>
    <row r="308" spans="2:5" x14ac:dyDescent="0.25">
      <c r="B308"/>
      <c r="E308"/>
    </row>
    <row r="309" spans="2:5" x14ac:dyDescent="0.25">
      <c r="B309"/>
      <c r="E309"/>
    </row>
    <row r="310" spans="2:5" x14ac:dyDescent="0.25">
      <c r="B310"/>
      <c r="E310"/>
    </row>
    <row r="311" spans="2:5" x14ac:dyDescent="0.25">
      <c r="B311"/>
      <c r="E311"/>
    </row>
    <row r="312" spans="2:5" x14ac:dyDescent="0.25">
      <c r="B312"/>
      <c r="E312"/>
    </row>
    <row r="313" spans="2:5" x14ac:dyDescent="0.25">
      <c r="B313"/>
      <c r="E313"/>
    </row>
    <row r="314" spans="2:5" ht="15" customHeight="1" x14ac:dyDescent="0.25">
      <c r="B314"/>
      <c r="E314"/>
    </row>
    <row r="315" spans="2:5" ht="15" customHeight="1" x14ac:dyDescent="0.25">
      <c r="B315"/>
      <c r="E315"/>
    </row>
    <row r="316" spans="2:5" x14ac:dyDescent="0.25">
      <c r="B316"/>
      <c r="E316"/>
    </row>
    <row r="317" spans="2:5" x14ac:dyDescent="0.25">
      <c r="B317"/>
      <c r="E317"/>
    </row>
    <row r="329" spans="2:5" x14ac:dyDescent="0.25">
      <c r="B329"/>
      <c r="E329"/>
    </row>
    <row r="330" spans="2:5" x14ac:dyDescent="0.25">
      <c r="B330"/>
      <c r="E330"/>
    </row>
    <row r="331" spans="2:5" x14ac:dyDescent="0.25">
      <c r="B331"/>
      <c r="E331"/>
    </row>
    <row r="332" spans="2:5" x14ac:dyDescent="0.25">
      <c r="B332"/>
      <c r="E332"/>
    </row>
    <row r="333" spans="2:5" x14ac:dyDescent="0.25">
      <c r="B333"/>
      <c r="E333"/>
    </row>
    <row r="334" spans="2:5" x14ac:dyDescent="0.25">
      <c r="B334"/>
      <c r="E334"/>
    </row>
    <row r="335" spans="2:5" x14ac:dyDescent="0.25">
      <c r="B335"/>
      <c r="E335"/>
    </row>
    <row r="336" spans="2:5" x14ac:dyDescent="0.25">
      <c r="B336"/>
      <c r="E336"/>
    </row>
    <row r="337" spans="2:5" x14ac:dyDescent="0.25">
      <c r="B337"/>
      <c r="E337"/>
    </row>
    <row r="338" spans="2:5" x14ac:dyDescent="0.25">
      <c r="B338"/>
      <c r="E338"/>
    </row>
    <row r="339" spans="2:5" x14ac:dyDescent="0.25">
      <c r="B339"/>
      <c r="E339"/>
    </row>
    <row r="340" spans="2:5" x14ac:dyDescent="0.25">
      <c r="B340"/>
      <c r="E340"/>
    </row>
    <row r="341" spans="2:5" x14ac:dyDescent="0.25">
      <c r="B341"/>
      <c r="E341"/>
    </row>
    <row r="342" spans="2:5" x14ac:dyDescent="0.25">
      <c r="B342"/>
      <c r="E342"/>
    </row>
    <row r="343" spans="2:5" x14ac:dyDescent="0.25">
      <c r="B343"/>
      <c r="E343"/>
    </row>
    <row r="344" spans="2:5" x14ac:dyDescent="0.25">
      <c r="B344"/>
      <c r="E344"/>
    </row>
    <row r="345" spans="2:5" x14ac:dyDescent="0.25">
      <c r="B345"/>
      <c r="E345"/>
    </row>
    <row r="349" spans="2:5" x14ac:dyDescent="0.25">
      <c r="B349"/>
      <c r="E349"/>
    </row>
    <row r="350" spans="2:5" x14ac:dyDescent="0.25">
      <c r="B350"/>
      <c r="E350"/>
    </row>
    <row r="351" spans="2:5" x14ac:dyDescent="0.25">
      <c r="B351"/>
      <c r="E351"/>
    </row>
    <row r="352" spans="2:5" x14ac:dyDescent="0.25">
      <c r="B352"/>
      <c r="E352"/>
    </row>
    <row r="353" spans="2:5" x14ac:dyDescent="0.25">
      <c r="B353"/>
      <c r="E353"/>
    </row>
    <row r="354" spans="2:5" x14ac:dyDescent="0.25">
      <c r="B354"/>
      <c r="E354"/>
    </row>
    <row r="355" spans="2:5" x14ac:dyDescent="0.25">
      <c r="B355"/>
      <c r="E355"/>
    </row>
    <row r="356" spans="2:5" x14ac:dyDescent="0.25">
      <c r="B356"/>
      <c r="E356"/>
    </row>
    <row r="357" spans="2:5" x14ac:dyDescent="0.25">
      <c r="B357"/>
      <c r="E357"/>
    </row>
    <row r="358" spans="2:5" x14ac:dyDescent="0.25">
      <c r="B358"/>
      <c r="E358"/>
    </row>
    <row r="359" spans="2:5" x14ac:dyDescent="0.25">
      <c r="B359"/>
      <c r="E359"/>
    </row>
    <row r="360" spans="2:5" x14ac:dyDescent="0.25">
      <c r="B360"/>
      <c r="E360"/>
    </row>
    <row r="361" spans="2:5" x14ac:dyDescent="0.25">
      <c r="B361"/>
      <c r="E361"/>
    </row>
    <row r="362" spans="2:5" x14ac:dyDescent="0.25">
      <c r="B362"/>
      <c r="E362"/>
    </row>
    <row r="363" spans="2:5" x14ac:dyDescent="0.25">
      <c r="B363"/>
      <c r="E363"/>
    </row>
    <row r="364" spans="2:5" x14ac:dyDescent="0.25">
      <c r="B364"/>
      <c r="E364"/>
    </row>
    <row r="365" spans="2:5" x14ac:dyDescent="0.25">
      <c r="B365"/>
      <c r="E365"/>
    </row>
    <row r="366" spans="2:5" x14ac:dyDescent="0.25">
      <c r="B366"/>
      <c r="E366"/>
    </row>
    <row r="367" spans="2:5" x14ac:dyDescent="0.25">
      <c r="B367"/>
      <c r="E367"/>
    </row>
    <row r="368" spans="2:5" x14ac:dyDescent="0.25">
      <c r="B368"/>
      <c r="E368"/>
    </row>
    <row r="369" spans="2:5" x14ac:dyDescent="0.25">
      <c r="B369"/>
      <c r="E369"/>
    </row>
    <row r="370" spans="2:5" x14ac:dyDescent="0.25">
      <c r="B370"/>
      <c r="E370"/>
    </row>
    <row r="371" spans="2:5" x14ac:dyDescent="0.25">
      <c r="B371"/>
      <c r="E371"/>
    </row>
    <row r="372" spans="2:5" x14ac:dyDescent="0.25">
      <c r="B372"/>
      <c r="E372"/>
    </row>
    <row r="373" spans="2:5" x14ac:dyDescent="0.25">
      <c r="B373"/>
      <c r="E373"/>
    </row>
    <row r="374" spans="2:5" x14ac:dyDescent="0.25">
      <c r="B374"/>
      <c r="E374"/>
    </row>
    <row r="375" spans="2:5" x14ac:dyDescent="0.25">
      <c r="B375"/>
      <c r="E375"/>
    </row>
    <row r="376" spans="2:5" x14ac:dyDescent="0.25">
      <c r="B376"/>
      <c r="E376"/>
    </row>
    <row r="377" spans="2:5" x14ac:dyDescent="0.25">
      <c r="B377"/>
      <c r="E377"/>
    </row>
    <row r="378" spans="2:5" x14ac:dyDescent="0.25">
      <c r="B378"/>
      <c r="E378"/>
    </row>
    <row r="379" spans="2:5" x14ac:dyDescent="0.25">
      <c r="B379"/>
      <c r="E379"/>
    </row>
    <row r="380" spans="2:5" x14ac:dyDescent="0.25">
      <c r="B380"/>
      <c r="E380"/>
    </row>
    <row r="381" spans="2:5" x14ac:dyDescent="0.25">
      <c r="B381"/>
      <c r="E381"/>
    </row>
    <row r="382" spans="2:5" x14ac:dyDescent="0.25">
      <c r="B382"/>
      <c r="E382"/>
    </row>
    <row r="383" spans="2:5" x14ac:dyDescent="0.25">
      <c r="B383"/>
      <c r="E383"/>
    </row>
    <row r="384" spans="2:5" x14ac:dyDescent="0.25">
      <c r="B384"/>
      <c r="E384"/>
    </row>
    <row r="385" spans="2:5" x14ac:dyDescent="0.25">
      <c r="B385"/>
      <c r="E385"/>
    </row>
    <row r="386" spans="2:5" x14ac:dyDescent="0.25">
      <c r="B386"/>
      <c r="E386"/>
    </row>
    <row r="387" spans="2:5" x14ac:dyDescent="0.25">
      <c r="B387"/>
      <c r="E387"/>
    </row>
    <row r="388" spans="2:5" x14ac:dyDescent="0.25">
      <c r="B388"/>
      <c r="E388"/>
    </row>
    <row r="405" spans="2:5" x14ac:dyDescent="0.25">
      <c r="B405"/>
      <c r="E405"/>
    </row>
    <row r="406" spans="2:5" x14ac:dyDescent="0.25">
      <c r="B406"/>
      <c r="E406"/>
    </row>
    <row r="407" spans="2:5" x14ac:dyDescent="0.25">
      <c r="B407"/>
      <c r="E407"/>
    </row>
    <row r="408" spans="2:5" x14ac:dyDescent="0.25">
      <c r="B408"/>
      <c r="E408"/>
    </row>
    <row r="409" spans="2:5" x14ac:dyDescent="0.25">
      <c r="B409"/>
      <c r="E409"/>
    </row>
    <row r="410" spans="2:5" x14ac:dyDescent="0.25">
      <c r="B410"/>
      <c r="E410"/>
    </row>
    <row r="411" spans="2:5" x14ac:dyDescent="0.25">
      <c r="B411"/>
      <c r="E411"/>
    </row>
    <row r="412" spans="2:5" x14ac:dyDescent="0.25">
      <c r="B412"/>
      <c r="E412"/>
    </row>
    <row r="413" spans="2:5" x14ac:dyDescent="0.25">
      <c r="B413"/>
      <c r="E413"/>
    </row>
    <row r="414" spans="2:5" x14ac:dyDescent="0.25">
      <c r="B414"/>
      <c r="E414"/>
    </row>
  </sheetData>
  <mergeCells count="5">
    <mergeCell ref="A3:A4"/>
    <mergeCell ref="B3:D3"/>
    <mergeCell ref="E3:E4"/>
    <mergeCell ref="F3:G3"/>
    <mergeCell ref="A216:D2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workbookViewId="0">
      <selection activeCell="B12" sqref="B12"/>
    </sheetView>
  </sheetViews>
  <sheetFormatPr defaultRowHeight="15" x14ac:dyDescent="0.25"/>
  <cols>
    <col min="1" max="1" width="16.140625" style="41" bestFit="1" customWidth="1"/>
    <col min="2" max="2" width="26.5703125" style="1" bestFit="1" customWidth="1"/>
    <col min="3" max="3" width="4" style="1" bestFit="1" customWidth="1"/>
    <col min="4" max="4" width="10.5703125" style="44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41" t="s">
        <v>617</v>
      </c>
      <c r="B1" s="42" t="s">
        <v>618</v>
      </c>
      <c r="C1" s="42" t="s">
        <v>619</v>
      </c>
      <c r="D1" s="43">
        <f>SUM(D2:D13)</f>
        <v>1880000</v>
      </c>
      <c r="E1" s="42" t="s">
        <v>620</v>
      </c>
      <c r="F1" s="44">
        <v>6</v>
      </c>
      <c r="G1" s="1">
        <v>20200508</v>
      </c>
      <c r="H1" s="45" t="s">
        <v>621</v>
      </c>
    </row>
    <row r="2" spans="1:10" x14ac:dyDescent="0.25">
      <c r="A2" s="46" t="s">
        <v>622</v>
      </c>
      <c r="B2" s="47" t="s">
        <v>623</v>
      </c>
      <c r="C2" s="48" t="s">
        <v>619</v>
      </c>
      <c r="D2" s="49">
        <v>200000</v>
      </c>
      <c r="E2" s="48" t="s">
        <v>624</v>
      </c>
      <c r="F2" s="50" t="s">
        <v>625</v>
      </c>
      <c r="G2" s="48" t="s">
        <v>626</v>
      </c>
      <c r="H2" s="48" t="s">
        <v>626</v>
      </c>
      <c r="J2" s="51">
        <v>1</v>
      </c>
    </row>
    <row r="3" spans="1:10" x14ac:dyDescent="0.25">
      <c r="A3" s="46" t="s">
        <v>627</v>
      </c>
      <c r="B3" s="52" t="s">
        <v>628</v>
      </c>
      <c r="C3" s="48" t="s">
        <v>619</v>
      </c>
      <c r="D3" s="49">
        <v>800000</v>
      </c>
      <c r="E3" s="42" t="s">
        <v>629</v>
      </c>
      <c r="F3" s="53" t="s">
        <v>630</v>
      </c>
      <c r="G3" s="48" t="s">
        <v>626</v>
      </c>
      <c r="H3" s="48" t="s">
        <v>626</v>
      </c>
      <c r="J3" s="51">
        <v>1</v>
      </c>
    </row>
    <row r="4" spans="1:10" x14ac:dyDescent="0.25">
      <c r="A4" s="46" t="s">
        <v>631</v>
      </c>
      <c r="B4" s="54" t="s">
        <v>632</v>
      </c>
      <c r="C4" s="48" t="s">
        <v>619</v>
      </c>
      <c r="D4" s="49">
        <v>200000</v>
      </c>
      <c r="E4" s="48" t="s">
        <v>633</v>
      </c>
      <c r="F4" s="50" t="s">
        <v>634</v>
      </c>
      <c r="G4" s="48" t="s">
        <v>626</v>
      </c>
      <c r="H4" s="48" t="s">
        <v>626</v>
      </c>
      <c r="J4" s="51">
        <v>1</v>
      </c>
    </row>
    <row r="5" spans="1:10" x14ac:dyDescent="0.25">
      <c r="A5" s="46" t="s">
        <v>635</v>
      </c>
      <c r="B5" s="54" t="s">
        <v>636</v>
      </c>
      <c r="C5" s="48" t="s">
        <v>619</v>
      </c>
      <c r="D5" s="49">
        <v>200000</v>
      </c>
      <c r="E5" s="48" t="s">
        <v>637</v>
      </c>
      <c r="F5" s="50" t="s">
        <v>625</v>
      </c>
      <c r="G5" s="48" t="s">
        <v>626</v>
      </c>
      <c r="H5" s="48" t="s">
        <v>626</v>
      </c>
      <c r="J5" s="51">
        <v>1</v>
      </c>
    </row>
    <row r="6" spans="1:10" x14ac:dyDescent="0.25">
      <c r="A6" s="46">
        <v>3430981233</v>
      </c>
      <c r="B6" s="50" t="s">
        <v>638</v>
      </c>
      <c r="C6" s="48" t="s">
        <v>619</v>
      </c>
      <c r="D6" s="49">
        <v>240000</v>
      </c>
      <c r="E6" s="48" t="s">
        <v>639</v>
      </c>
      <c r="F6" s="50" t="s">
        <v>634</v>
      </c>
      <c r="G6" s="48" t="s">
        <v>626</v>
      </c>
      <c r="H6" s="48" t="s">
        <v>626</v>
      </c>
      <c r="J6" s="51">
        <v>1</v>
      </c>
    </row>
    <row r="7" spans="1:10" x14ac:dyDescent="0.25">
      <c r="A7" s="46" t="s">
        <v>640</v>
      </c>
      <c r="B7" s="50" t="s">
        <v>641</v>
      </c>
      <c r="C7" s="48" t="s">
        <v>619</v>
      </c>
      <c r="D7" s="49">
        <v>240000</v>
      </c>
      <c r="E7" s="48" t="s">
        <v>642</v>
      </c>
      <c r="F7" s="50" t="s">
        <v>634</v>
      </c>
      <c r="G7" s="48" t="s">
        <v>626</v>
      </c>
      <c r="H7" s="48" t="s">
        <v>626</v>
      </c>
      <c r="J7" s="51">
        <v>1</v>
      </c>
    </row>
    <row r="8" spans="1:10" x14ac:dyDescent="0.25">
      <c r="A8" s="46"/>
      <c r="B8" s="50"/>
      <c r="C8" s="48"/>
      <c r="D8" s="49"/>
      <c r="E8" s="48"/>
      <c r="F8" s="50"/>
      <c r="G8" s="48"/>
      <c r="H8" s="48"/>
      <c r="J8" s="51"/>
    </row>
    <row r="9" spans="1:10" x14ac:dyDescent="0.25">
      <c r="A9" s="46"/>
      <c r="B9" s="50"/>
      <c r="C9" s="48"/>
      <c r="D9" s="49"/>
      <c r="E9" s="48"/>
      <c r="F9" s="50"/>
      <c r="G9" s="48"/>
      <c r="H9" s="48"/>
      <c r="J9" s="51"/>
    </row>
    <row r="10" spans="1:10" x14ac:dyDescent="0.25">
      <c r="A10" s="46"/>
      <c r="B10" s="50"/>
      <c r="C10" s="48"/>
      <c r="D10" s="49"/>
      <c r="E10" s="48"/>
      <c r="F10" s="50"/>
      <c r="G10" s="48"/>
      <c r="H10" s="48"/>
      <c r="J10" s="51"/>
    </row>
    <row r="11" spans="1:10" x14ac:dyDescent="0.25">
      <c r="A11" s="46"/>
      <c r="B11" s="50"/>
      <c r="C11" s="48"/>
      <c r="D11" s="49"/>
      <c r="E11" s="48"/>
      <c r="F11" s="50"/>
      <c r="G11" s="48"/>
      <c r="H11" s="48"/>
      <c r="J11" s="51"/>
    </row>
    <row r="12" spans="1:10" x14ac:dyDescent="0.25">
      <c r="A12" s="46"/>
      <c r="B12" s="50"/>
      <c r="C12" s="48"/>
      <c r="D12" s="49"/>
      <c r="E12" s="48"/>
      <c r="F12" s="50"/>
      <c r="G12" s="48"/>
      <c r="H12" s="48"/>
      <c r="J12" s="51"/>
    </row>
    <row r="13" spans="1:10" x14ac:dyDescent="0.25">
      <c r="A13" s="46"/>
      <c r="B13" s="55"/>
      <c r="C13" s="48"/>
      <c r="D13" s="49"/>
      <c r="E13" s="48"/>
      <c r="F13" s="50"/>
      <c r="G13" s="48"/>
      <c r="H13" s="48"/>
      <c r="J13" s="51"/>
    </row>
    <row r="14" spans="1:10" x14ac:dyDescent="0.25">
      <c r="A14" s="47"/>
      <c r="B14" s="53"/>
      <c r="C14" s="48"/>
      <c r="D14" s="49"/>
      <c r="E14" s="48"/>
      <c r="F14" s="50"/>
      <c r="G14" s="48"/>
      <c r="H14" s="48"/>
      <c r="J14" s="51"/>
    </row>
    <row r="15" spans="1:10" x14ac:dyDescent="0.25">
      <c r="A15" s="46"/>
      <c r="B15" s="53"/>
      <c r="C15" s="48"/>
      <c r="D15" s="49"/>
      <c r="E15" s="48"/>
      <c r="F15" s="50"/>
      <c r="G15" s="48"/>
      <c r="H15" s="48"/>
      <c r="J15" s="51"/>
    </row>
    <row r="16" spans="1:10" x14ac:dyDescent="0.25">
      <c r="A16" s="46"/>
      <c r="B16" s="53"/>
      <c r="C16" s="48"/>
      <c r="D16" s="49"/>
      <c r="E16" s="48"/>
      <c r="F16" s="50"/>
      <c r="G16" s="48"/>
      <c r="H16" s="48"/>
      <c r="J16" s="51"/>
    </row>
    <row r="17" spans="1:10" x14ac:dyDescent="0.25">
      <c r="A17" s="46"/>
      <c r="B17" s="53"/>
      <c r="C17" s="48"/>
      <c r="D17" s="49"/>
      <c r="E17" s="48"/>
      <c r="F17" s="50"/>
      <c r="G17" s="48"/>
      <c r="H17" s="48"/>
      <c r="J17" s="51"/>
    </row>
    <row r="18" spans="1:10" x14ac:dyDescent="0.25">
      <c r="A18" s="46"/>
      <c r="B18" s="53"/>
      <c r="C18" s="48"/>
      <c r="D18" s="49"/>
      <c r="E18" s="48"/>
      <c r="F18" s="50"/>
      <c r="G18" s="48"/>
      <c r="H18" s="48"/>
      <c r="J18" s="51"/>
    </row>
    <row r="19" spans="1:10" x14ac:dyDescent="0.25">
      <c r="A19" s="46"/>
      <c r="B19" s="53"/>
      <c r="C19" s="48"/>
      <c r="D19" s="49"/>
      <c r="E19" s="48"/>
      <c r="F19" s="50"/>
      <c r="G19" s="48"/>
      <c r="H19" s="48"/>
      <c r="J19" s="51"/>
    </row>
    <row r="20" spans="1:10" x14ac:dyDescent="0.25">
      <c r="A20" s="46"/>
      <c r="B20" s="53"/>
      <c r="C20" s="48"/>
      <c r="D20" s="49"/>
      <c r="E20" s="48"/>
      <c r="F20" s="50"/>
      <c r="G20" s="48"/>
      <c r="H20" s="48"/>
      <c r="J20" s="51"/>
    </row>
    <row r="21" spans="1:10" x14ac:dyDescent="0.25">
      <c r="A21" s="46"/>
      <c r="B21" s="53"/>
      <c r="C21" s="48"/>
      <c r="D21" s="49"/>
      <c r="E21" s="48"/>
      <c r="F21" s="50"/>
      <c r="G21" s="48"/>
      <c r="H21" s="48"/>
      <c r="J21" s="51"/>
    </row>
    <row r="22" spans="1:10" x14ac:dyDescent="0.25">
      <c r="A22" s="46"/>
      <c r="B22" s="53"/>
      <c r="C22" s="48"/>
      <c r="D22" s="49"/>
      <c r="E22" s="48"/>
      <c r="F22" s="50"/>
      <c r="G22" s="48"/>
      <c r="H22" s="48"/>
      <c r="J22" s="51"/>
    </row>
    <row r="23" spans="1:10" x14ac:dyDescent="0.25">
      <c r="A23" s="46"/>
      <c r="B23" s="42"/>
      <c r="C23" s="48"/>
      <c r="D23" s="49"/>
      <c r="E23" s="42"/>
      <c r="F23" s="53"/>
      <c r="G23" s="48"/>
      <c r="H23" s="48"/>
      <c r="J23" s="51"/>
    </row>
    <row r="24" spans="1:10" x14ac:dyDescent="0.25">
      <c r="A24" s="46"/>
      <c r="B24" s="42"/>
      <c r="C24" s="48"/>
      <c r="D24" s="49"/>
      <c r="E24" s="42"/>
      <c r="F24" s="50"/>
      <c r="G24" s="48"/>
      <c r="H24" s="48"/>
      <c r="J24" s="51"/>
    </row>
    <row r="25" spans="1:10" x14ac:dyDescent="0.25">
      <c r="A25" s="46"/>
      <c r="B25" s="42"/>
      <c r="C25" s="48"/>
      <c r="D25" s="49"/>
      <c r="E25" s="42"/>
      <c r="F25" s="53"/>
      <c r="G25" s="48"/>
      <c r="H25" s="48"/>
      <c r="J25" s="51"/>
    </row>
    <row r="26" spans="1:10" x14ac:dyDescent="0.25">
      <c r="A26" s="46"/>
      <c r="B26" s="42"/>
      <c r="C26" s="48"/>
      <c r="D26" s="49"/>
      <c r="E26" s="42"/>
      <c r="F26" s="53"/>
      <c r="G26" s="48"/>
      <c r="H26" s="48"/>
      <c r="J26" s="51"/>
    </row>
    <row r="27" spans="1:10" x14ac:dyDescent="0.25">
      <c r="A27" s="46"/>
      <c r="B27" s="42"/>
      <c r="C27" s="48"/>
      <c r="D27" s="49"/>
      <c r="E27" s="42"/>
      <c r="F27" s="53"/>
      <c r="G27" s="48"/>
      <c r="H27" s="48"/>
      <c r="J27" s="51"/>
    </row>
    <row r="28" spans="1:10" x14ac:dyDescent="0.25">
      <c r="A28" s="46"/>
      <c r="B28" s="42"/>
      <c r="C28" s="48"/>
      <c r="D28" s="49"/>
      <c r="E28" s="42"/>
      <c r="F28" s="53"/>
      <c r="G28" s="48"/>
      <c r="H28" s="48"/>
      <c r="J28" s="51"/>
    </row>
    <row r="29" spans="1:10" x14ac:dyDescent="0.25">
      <c r="A29" s="46"/>
      <c r="B29" s="42"/>
      <c r="C29" s="48"/>
      <c r="D29" s="49"/>
      <c r="E29" s="42"/>
      <c r="F29" s="53"/>
      <c r="G29" s="48"/>
      <c r="H29" s="48"/>
      <c r="J29" s="51"/>
    </row>
    <row r="30" spans="1:10" x14ac:dyDescent="0.25">
      <c r="A30" s="47"/>
      <c r="B30" s="42"/>
      <c r="C30" s="48"/>
      <c r="D30" s="49"/>
      <c r="E30" s="42"/>
      <c r="F30" s="53"/>
      <c r="G30" s="48"/>
      <c r="H30" s="48"/>
      <c r="J30" s="51"/>
    </row>
    <row r="31" spans="1:10" x14ac:dyDescent="0.25">
      <c r="A31" s="46"/>
      <c r="B31" s="42"/>
      <c r="C31" s="48"/>
      <c r="E31" s="42"/>
      <c r="F31" s="53"/>
      <c r="G31" s="48"/>
      <c r="H31" s="48"/>
      <c r="J31" s="51"/>
    </row>
    <row r="32" spans="1:10" x14ac:dyDescent="0.25">
      <c r="A32" s="46"/>
      <c r="C32" s="48"/>
      <c r="E32" s="42"/>
      <c r="F32" s="53"/>
      <c r="G32" s="48"/>
      <c r="H32" s="48"/>
      <c r="J32" s="51"/>
    </row>
    <row r="33" spans="1:10" x14ac:dyDescent="0.25">
      <c r="A33" s="46"/>
      <c r="C33" s="48"/>
      <c r="E33" s="42"/>
      <c r="F33" s="53"/>
      <c r="G33" s="48"/>
      <c r="H33" s="48"/>
      <c r="J33" s="51"/>
    </row>
    <row r="34" spans="1:10" x14ac:dyDescent="0.25">
      <c r="A34" s="46"/>
      <c r="C34" s="48"/>
      <c r="E34" s="42"/>
      <c r="F34" s="53"/>
      <c r="G34" s="48"/>
      <c r="H34" s="48"/>
      <c r="J34" s="51"/>
    </row>
    <row r="35" spans="1:10" x14ac:dyDescent="0.25">
      <c r="A35" s="46"/>
      <c r="C35" s="48"/>
      <c r="E35" s="42"/>
      <c r="F35" s="53"/>
      <c r="G35" s="48"/>
      <c r="H35" s="48"/>
      <c r="J35" s="51"/>
    </row>
    <row r="36" spans="1:10" x14ac:dyDescent="0.25">
      <c r="A36" s="46"/>
      <c r="C36" s="48"/>
      <c r="E36" s="42"/>
      <c r="F36" s="53"/>
      <c r="G36" s="48"/>
      <c r="H36" s="48"/>
      <c r="J36" s="51"/>
    </row>
    <row r="37" spans="1:10" x14ac:dyDescent="0.25">
      <c r="A37" s="46"/>
      <c r="C37" s="48"/>
      <c r="E37" s="42"/>
      <c r="F37" s="53"/>
      <c r="G37" s="48"/>
      <c r="H37" s="48"/>
      <c r="J37" s="51"/>
    </row>
    <row r="38" spans="1:10" x14ac:dyDescent="0.25">
      <c r="A38" s="46"/>
      <c r="C38" s="48"/>
      <c r="E38" s="42"/>
      <c r="F38" s="53"/>
      <c r="G38" s="48"/>
      <c r="H38" s="48"/>
      <c r="J38" s="51"/>
    </row>
    <row r="39" spans="1:10" x14ac:dyDescent="0.25">
      <c r="A39" s="46"/>
      <c r="C39" s="48"/>
      <c r="E39" s="42"/>
      <c r="F39" s="53"/>
      <c r="G39" s="48"/>
      <c r="H39" s="48"/>
      <c r="J39" s="51"/>
    </row>
    <row r="40" spans="1:10" x14ac:dyDescent="0.25">
      <c r="A40" s="46"/>
      <c r="C40" s="48"/>
      <c r="E40" s="42"/>
      <c r="F40" s="53"/>
      <c r="G40" s="48"/>
      <c r="H40" s="48"/>
      <c r="J40" s="51"/>
    </row>
    <row r="41" spans="1:10" x14ac:dyDescent="0.25">
      <c r="A41" s="46"/>
      <c r="C41" s="48"/>
      <c r="E41" s="42"/>
      <c r="F41" s="53"/>
      <c r="G41" s="48"/>
      <c r="H41" s="48"/>
      <c r="J41" s="51"/>
    </row>
    <row r="42" spans="1:10" x14ac:dyDescent="0.25">
      <c r="A42" s="46"/>
      <c r="C42" s="48"/>
      <c r="E42" s="42"/>
      <c r="F42" s="53"/>
      <c r="G42" s="48"/>
      <c r="H42" s="48"/>
      <c r="J42" s="51"/>
    </row>
    <row r="43" spans="1:10" x14ac:dyDescent="0.25">
      <c r="A43" s="46"/>
      <c r="C43" s="48"/>
      <c r="E43" s="42"/>
      <c r="F43" s="53"/>
      <c r="G43" s="48"/>
      <c r="H43" s="48"/>
      <c r="J43" s="51"/>
    </row>
    <row r="44" spans="1:10" x14ac:dyDescent="0.25">
      <c r="A44" s="47"/>
      <c r="C44" s="48"/>
      <c r="E44" s="42"/>
      <c r="F44" s="53"/>
      <c r="G44" s="48"/>
      <c r="H44" s="48"/>
      <c r="J44" s="51"/>
    </row>
    <row r="45" spans="1:10" x14ac:dyDescent="0.25">
      <c r="A45" s="46"/>
      <c r="C45" s="48"/>
      <c r="E45" s="42"/>
      <c r="F45" s="53"/>
      <c r="G45" s="48"/>
      <c r="H45" s="48"/>
      <c r="J45" s="51"/>
    </row>
    <row r="46" spans="1:10" x14ac:dyDescent="0.25">
      <c r="A46" s="46"/>
      <c r="C46" s="48"/>
      <c r="E46" s="42"/>
      <c r="F46" s="53"/>
      <c r="G46" s="48"/>
      <c r="H46" s="48"/>
      <c r="J46" s="51"/>
    </row>
    <row r="47" spans="1:10" x14ac:dyDescent="0.25">
      <c r="A47" s="46"/>
      <c r="C47" s="48"/>
      <c r="E47" s="42"/>
      <c r="F47" s="53"/>
      <c r="G47" s="48"/>
      <c r="H47" s="48"/>
      <c r="J47" s="51"/>
    </row>
    <row r="48" spans="1:10" x14ac:dyDescent="0.25">
      <c r="A48" s="46"/>
      <c r="C48" s="48"/>
      <c r="E48" s="42"/>
      <c r="F48" s="53"/>
      <c r="G48" s="48"/>
      <c r="H48" s="48"/>
      <c r="J48" s="51"/>
    </row>
    <row r="49" spans="1:10" x14ac:dyDescent="0.25">
      <c r="A49" s="46"/>
      <c r="C49" s="48"/>
      <c r="E49" s="42"/>
      <c r="F49" s="53"/>
      <c r="G49" s="48"/>
      <c r="H49" s="48"/>
      <c r="J49" s="51"/>
    </row>
    <row r="50" spans="1:10" x14ac:dyDescent="0.25">
      <c r="A50" s="46"/>
      <c r="C50" s="48"/>
      <c r="E50" s="42"/>
      <c r="F50" s="53"/>
      <c r="G50" s="48"/>
      <c r="H50" s="48"/>
      <c r="J50" s="51"/>
    </row>
    <row r="51" spans="1:10" x14ac:dyDescent="0.25">
      <c r="A51" s="46"/>
      <c r="C51" s="48"/>
      <c r="E51" s="42"/>
      <c r="F51" s="53"/>
      <c r="G51" s="48"/>
      <c r="H51" s="48"/>
      <c r="J51" s="51"/>
    </row>
    <row r="52" spans="1:10" x14ac:dyDescent="0.25">
      <c r="A52" s="56"/>
      <c r="C52" s="48"/>
      <c r="E52" s="42"/>
      <c r="F52" s="53"/>
      <c r="G52" s="48"/>
      <c r="H52" s="48"/>
      <c r="J52" s="51"/>
    </row>
    <row r="53" spans="1:10" x14ac:dyDescent="0.25">
      <c r="A53" s="56"/>
      <c r="C53" s="48"/>
      <c r="E53" s="42"/>
      <c r="F53" s="53"/>
      <c r="G53" s="48"/>
      <c r="H53" s="48"/>
      <c r="J53" s="51"/>
    </row>
    <row r="54" spans="1:10" x14ac:dyDescent="0.25">
      <c r="A54" s="56"/>
      <c r="C54" s="48"/>
      <c r="E54" s="42"/>
      <c r="F54" s="53"/>
      <c r="G54" s="48"/>
      <c r="H54" s="48"/>
      <c r="J54" s="51"/>
    </row>
    <row r="55" spans="1:10" x14ac:dyDescent="0.25">
      <c r="A55" s="56"/>
      <c r="C55" s="48"/>
      <c r="E55" s="42"/>
      <c r="F55" s="53"/>
      <c r="G55" s="48"/>
      <c r="H55" s="48"/>
      <c r="J55" s="51"/>
    </row>
    <row r="56" spans="1:10" x14ac:dyDescent="0.25">
      <c r="A56" s="56"/>
      <c r="C56" s="48"/>
      <c r="E56" s="42"/>
      <c r="F56" s="53"/>
      <c r="G56" s="48"/>
      <c r="H56" s="48"/>
      <c r="J56" s="51"/>
    </row>
    <row r="57" spans="1:10" x14ac:dyDescent="0.25">
      <c r="A57" s="56"/>
      <c r="C57" s="48"/>
      <c r="E57" s="42"/>
      <c r="F57" s="53"/>
      <c r="G57" s="48"/>
      <c r="H57" s="48"/>
      <c r="J57" s="51"/>
    </row>
    <row r="58" spans="1:10" x14ac:dyDescent="0.25">
      <c r="A58" s="56"/>
      <c r="C58" s="48"/>
      <c r="E58" s="42"/>
      <c r="F58" s="53"/>
      <c r="G58" s="48"/>
      <c r="H58" s="48"/>
      <c r="J58" s="51"/>
    </row>
    <row r="59" spans="1:10" x14ac:dyDescent="0.25">
      <c r="A59" s="56"/>
      <c r="C59" s="48"/>
      <c r="E59" s="42"/>
      <c r="F59" s="53"/>
      <c r="G59" s="48"/>
      <c r="H59" s="48"/>
      <c r="J59" s="51"/>
    </row>
    <row r="60" spans="1:10" x14ac:dyDescent="0.25">
      <c r="A60" s="56"/>
      <c r="C60" s="48"/>
      <c r="E60" s="42"/>
      <c r="F60" s="53"/>
      <c r="G60" s="48"/>
      <c r="H60" s="48"/>
      <c r="J60" s="51"/>
    </row>
    <row r="61" spans="1:10" x14ac:dyDescent="0.25">
      <c r="A61" s="56"/>
      <c r="C61" s="48"/>
      <c r="E61" s="42"/>
      <c r="F61" s="53"/>
      <c r="G61" s="48"/>
      <c r="H61" s="48"/>
      <c r="J61" s="51"/>
    </row>
    <row r="62" spans="1:10" x14ac:dyDescent="0.25">
      <c r="A62" s="56"/>
      <c r="C62" s="48"/>
      <c r="E62" s="42"/>
      <c r="F62" s="53"/>
      <c r="G62" s="48"/>
      <c r="H62" s="48"/>
      <c r="J62" s="51"/>
    </row>
    <row r="63" spans="1:10" x14ac:dyDescent="0.25">
      <c r="A63" s="56"/>
      <c r="C63" s="48"/>
      <c r="E63" s="42"/>
      <c r="F63" s="53"/>
      <c r="G63" s="48"/>
      <c r="H63" s="48"/>
      <c r="J63" s="51"/>
    </row>
    <row r="64" spans="1:10" x14ac:dyDescent="0.25">
      <c r="A64" s="56"/>
      <c r="C64" s="48"/>
      <c r="E64" s="42"/>
      <c r="F64" s="53"/>
      <c r="G64" s="48"/>
      <c r="H64" s="48"/>
      <c r="J64" s="51"/>
    </row>
    <row r="65" spans="1:10" x14ac:dyDescent="0.25">
      <c r="A65" s="56"/>
      <c r="C65" s="48"/>
      <c r="E65" s="42"/>
      <c r="F65" s="53"/>
      <c r="G65" s="48"/>
      <c r="H65" s="48"/>
      <c r="J65" s="51"/>
    </row>
    <row r="66" spans="1:10" x14ac:dyDescent="0.25">
      <c r="A66" s="56"/>
      <c r="C66" s="48"/>
      <c r="E66" s="42"/>
      <c r="F66" s="53"/>
      <c r="G66" s="48"/>
      <c r="H66" s="48"/>
      <c r="J66" s="51"/>
    </row>
    <row r="67" spans="1:10" x14ac:dyDescent="0.25">
      <c r="A67" s="56"/>
      <c r="C67" s="48"/>
      <c r="F67" s="53"/>
      <c r="G67" s="48"/>
      <c r="H67" s="48"/>
      <c r="J67" s="51"/>
    </row>
    <row r="68" spans="1:10" x14ac:dyDescent="0.25">
      <c r="A68" s="56"/>
      <c r="C68" s="48"/>
      <c r="F68" s="53"/>
      <c r="G68" s="48"/>
      <c r="H68" s="48"/>
      <c r="J68" s="51"/>
    </row>
    <row r="69" spans="1:10" x14ac:dyDescent="0.25">
      <c r="A69" s="56"/>
      <c r="C69" s="48"/>
      <c r="F69" s="53"/>
      <c r="G69" s="48"/>
      <c r="H69" s="48"/>
      <c r="J69" s="51"/>
    </row>
    <row r="70" spans="1:10" x14ac:dyDescent="0.25">
      <c r="A70" s="56"/>
      <c r="C70" s="48"/>
      <c r="F70" s="53"/>
      <c r="G70" s="48"/>
      <c r="H70" s="48"/>
      <c r="J70" s="51"/>
    </row>
    <row r="71" spans="1:10" x14ac:dyDescent="0.25">
      <c r="A71" s="56"/>
      <c r="C71" s="48"/>
      <c r="F71" s="53"/>
      <c r="G71" s="48"/>
      <c r="H71" s="48"/>
      <c r="J71" s="51"/>
    </row>
    <row r="72" spans="1:10" x14ac:dyDescent="0.25">
      <c r="A72" s="56"/>
      <c r="C72" s="48"/>
      <c r="F72" s="53"/>
      <c r="G72" s="48"/>
      <c r="H72" s="48"/>
      <c r="J72" s="51"/>
    </row>
    <row r="73" spans="1:10" x14ac:dyDescent="0.25">
      <c r="A73" s="56"/>
      <c r="C73" s="48"/>
      <c r="F73" s="53"/>
      <c r="G73" s="48"/>
      <c r="H73" s="48"/>
      <c r="J73" s="51"/>
    </row>
    <row r="74" spans="1:10" x14ac:dyDescent="0.25">
      <c r="A74" s="56"/>
      <c r="C74" s="48"/>
      <c r="F74" s="53"/>
      <c r="G74" s="48"/>
      <c r="H74" s="48"/>
      <c r="J74" s="51"/>
    </row>
    <row r="75" spans="1:10" x14ac:dyDescent="0.25">
      <c r="A75" s="56"/>
      <c r="C75" s="48"/>
      <c r="F75" s="53"/>
      <c r="G75" s="48"/>
      <c r="H75" s="48"/>
      <c r="J75" s="51"/>
    </row>
    <row r="76" spans="1:10" x14ac:dyDescent="0.25">
      <c r="A76" s="56"/>
      <c r="C76" s="48"/>
      <c r="F76" s="53"/>
      <c r="G76" s="48"/>
      <c r="H76" s="48"/>
      <c r="J76" s="51"/>
    </row>
    <row r="77" spans="1:10" x14ac:dyDescent="0.25">
      <c r="A77" s="56"/>
      <c r="C77" s="48"/>
      <c r="F77" s="53"/>
      <c r="G77" s="48"/>
      <c r="H77" s="48"/>
      <c r="J77" s="51"/>
    </row>
    <row r="78" spans="1:10" x14ac:dyDescent="0.25">
      <c r="A78" s="56"/>
      <c r="C78" s="48"/>
      <c r="F78" s="53"/>
      <c r="G78" s="48"/>
      <c r="H78" s="48"/>
      <c r="J78" s="51"/>
    </row>
    <row r="79" spans="1:10" x14ac:dyDescent="0.25">
      <c r="C79" s="48"/>
      <c r="F79" s="53"/>
      <c r="G79" s="48"/>
      <c r="H79" s="48"/>
      <c r="J79" s="51"/>
    </row>
    <row r="80" spans="1:10" x14ac:dyDescent="0.25">
      <c r="C80" s="48"/>
      <c r="F80" s="53"/>
      <c r="G80" s="48"/>
      <c r="H80" s="48"/>
      <c r="J80" s="51"/>
    </row>
    <row r="81" spans="3:10" s="1" customFormat="1" x14ac:dyDescent="0.25">
      <c r="C81" s="48"/>
      <c r="D81" s="44"/>
      <c r="F81" s="53"/>
      <c r="G81" s="48"/>
      <c r="H81" s="48"/>
      <c r="J81" s="51"/>
    </row>
    <row r="82" spans="3:10" s="1" customFormat="1" x14ac:dyDescent="0.25">
      <c r="C82" s="48"/>
      <c r="D82" s="44"/>
      <c r="F82" s="53"/>
      <c r="G82" s="48"/>
      <c r="H82" s="48"/>
      <c r="J82" s="51"/>
    </row>
    <row r="83" spans="3:10" s="1" customFormat="1" x14ac:dyDescent="0.25">
      <c r="C83" s="48"/>
      <c r="D83" s="44"/>
      <c r="F83" s="53"/>
      <c r="G83" s="48"/>
      <c r="H83" s="48"/>
      <c r="J83" s="51"/>
    </row>
    <row r="84" spans="3:10" s="1" customFormat="1" x14ac:dyDescent="0.25">
      <c r="C84" s="48"/>
      <c r="D84" s="44"/>
      <c r="F84" s="53"/>
      <c r="G84" s="48"/>
      <c r="H84" s="48"/>
      <c r="J84" s="51"/>
    </row>
    <row r="85" spans="3:10" s="1" customFormat="1" x14ac:dyDescent="0.25">
      <c r="C85" s="48"/>
      <c r="D85" s="44"/>
      <c r="F85" s="53"/>
      <c r="G85" s="48"/>
      <c r="H85" s="48"/>
      <c r="J85" s="51"/>
    </row>
    <row r="86" spans="3:10" s="1" customFormat="1" x14ac:dyDescent="0.25">
      <c r="C86" s="48"/>
      <c r="D86" s="44"/>
      <c r="F86" s="53"/>
      <c r="G86" s="48"/>
      <c r="H86" s="48"/>
      <c r="J86" s="51"/>
    </row>
    <row r="87" spans="3:10" s="1" customFormat="1" x14ac:dyDescent="0.25">
      <c r="C87" s="48"/>
      <c r="D87" s="44"/>
      <c r="F87" s="53"/>
      <c r="G87" s="48"/>
      <c r="H87" s="48"/>
      <c r="J87" s="51"/>
    </row>
    <row r="88" spans="3:10" s="1" customFormat="1" x14ac:dyDescent="0.25">
      <c r="C88" s="48"/>
      <c r="D88" s="44"/>
      <c r="F88" s="53"/>
      <c r="G88" s="48"/>
      <c r="H88" s="48"/>
      <c r="J88" s="51"/>
    </row>
    <row r="89" spans="3:10" s="1" customFormat="1" x14ac:dyDescent="0.25">
      <c r="C89" s="48"/>
      <c r="D89" s="44"/>
      <c r="F89" s="53"/>
      <c r="G89" s="48"/>
      <c r="H89" s="48"/>
      <c r="J89" s="51"/>
    </row>
    <row r="90" spans="3:10" s="1" customFormat="1" x14ac:dyDescent="0.25">
      <c r="C90" s="48"/>
      <c r="D90" s="44"/>
      <c r="F90" s="53"/>
      <c r="G90" s="48"/>
      <c r="H90" s="48"/>
      <c r="J90" s="51"/>
    </row>
    <row r="91" spans="3:10" s="1" customFormat="1" x14ac:dyDescent="0.25">
      <c r="C91" s="48"/>
      <c r="D91" s="44"/>
      <c r="F91" s="53"/>
      <c r="G91" s="48"/>
      <c r="H91" s="48"/>
      <c r="J91" s="51"/>
    </row>
    <row r="92" spans="3:10" s="1" customFormat="1" x14ac:dyDescent="0.25">
      <c r="C92" s="48"/>
      <c r="D92" s="44"/>
      <c r="F92" s="53"/>
      <c r="G92" s="48"/>
      <c r="H92" s="48"/>
      <c r="J92" s="51"/>
    </row>
    <row r="93" spans="3:10" s="1" customFormat="1" x14ac:dyDescent="0.25">
      <c r="C93" s="48"/>
      <c r="D93" s="44"/>
      <c r="F93" s="53"/>
      <c r="G93" s="48"/>
      <c r="H93" s="48"/>
      <c r="J93" s="51"/>
    </row>
    <row r="94" spans="3:10" s="1" customFormat="1" x14ac:dyDescent="0.25">
      <c r="C94" s="48"/>
      <c r="D94" s="44"/>
      <c r="F94" s="53"/>
      <c r="G94" s="48"/>
      <c r="H94" s="48"/>
      <c r="J94" s="51"/>
    </row>
    <row r="95" spans="3:10" s="1" customFormat="1" x14ac:dyDescent="0.25">
      <c r="C95" s="48"/>
      <c r="D95" s="44"/>
      <c r="F95" s="53"/>
      <c r="G95" s="48"/>
      <c r="H95" s="48"/>
      <c r="J95" s="51"/>
    </row>
    <row r="96" spans="3:10" s="1" customFormat="1" x14ac:dyDescent="0.25">
      <c r="C96" s="48"/>
      <c r="D96" s="44"/>
      <c r="F96" s="53"/>
      <c r="G96" s="48"/>
      <c r="H96" s="48"/>
      <c r="J96" s="51"/>
    </row>
    <row r="97" spans="3:10" s="1" customFormat="1" x14ac:dyDescent="0.25">
      <c r="C97" s="48"/>
      <c r="D97" s="44"/>
      <c r="F97" s="53"/>
      <c r="G97" s="48"/>
      <c r="H97" s="48"/>
      <c r="J97" s="51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2020-05-07T14:54:11Z</dcterms:created>
  <dcterms:modified xsi:type="dcterms:W3CDTF">2020-05-17T01:55:08Z</dcterms:modified>
</cp:coreProperties>
</file>