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0115" windowHeight="7740"/>
  </bookViews>
  <sheets>
    <sheet name="OPERASIONAL" sheetId="3" r:id="rId1"/>
    <sheet name="GSF" sheetId="4" r:id="rId2"/>
  </sheets>
  <calcPr calcId="144525"/>
</workbook>
</file>

<file path=xl/calcChain.xml><?xml version="1.0" encoding="utf-8"?>
<calcChain xmlns="http://schemas.openxmlformats.org/spreadsheetml/2006/main">
  <c r="D1" i="4" l="1"/>
  <c r="C169" i="3" l="1"/>
  <c r="E169" i="3" s="1"/>
  <c r="E168" i="3"/>
  <c r="E167" i="3"/>
  <c r="E160" i="3"/>
  <c r="E170" i="3" l="1"/>
  <c r="E171" i="3" s="1"/>
</calcChain>
</file>

<file path=xl/comments1.xml><?xml version="1.0" encoding="utf-8"?>
<comments xmlns="http://schemas.openxmlformats.org/spreadsheetml/2006/main">
  <authors>
    <author>Tiko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No. Rekening Perusahaan</t>
        </r>
      </text>
    </comment>
    <comment ref="B1" authorId="0">
      <text>
        <r>
          <rPr>
            <b/>
            <sz val="9"/>
            <color indexed="81"/>
            <rFont val="Tahoma"/>
            <family val="2"/>
          </rPr>
          <t>Nama Pemilik Rekening (Perusahaan)</t>
        </r>
      </text>
    </comment>
    <comment ref="C1" authorId="0">
      <text>
        <r>
          <rPr>
            <b/>
            <sz val="9"/>
            <color indexed="81"/>
            <rFont val="Tahoma"/>
            <family val="2"/>
          </rPr>
          <t>Currency</t>
        </r>
      </text>
    </comment>
    <comment ref="D1" authorId="0">
      <text>
        <r>
          <rPr>
            <b/>
            <sz val="9"/>
            <color indexed="81"/>
            <rFont val="Tahoma"/>
            <family val="2"/>
          </rPr>
          <t>Total gaji</t>
        </r>
      </text>
    </comment>
    <comment ref="E1" authorId="0">
      <text>
        <r>
          <rPr>
            <b/>
            <sz val="9"/>
            <color indexed="81"/>
            <rFont val="Tahoma"/>
            <family val="2"/>
          </rPr>
          <t>Keterangan (Remarks)</t>
        </r>
      </text>
    </comment>
    <comment ref="F1" authorId="0">
      <text>
        <r>
          <rPr>
            <b/>
            <sz val="9"/>
            <color indexed="81"/>
            <rFont val="Tahoma"/>
            <family val="2"/>
          </rPr>
          <t>Total Records</t>
        </r>
      </text>
    </comment>
    <comment ref="G1" authorId="0">
      <text>
        <r>
          <rPr>
            <b/>
            <sz val="9"/>
            <color indexed="81"/>
            <rFont val="Tahoma"/>
            <family val="2"/>
          </rPr>
          <t>Tanggal Jalannya Transaksi</t>
        </r>
      </text>
    </comment>
    <comment ref="H1" authorId="0">
      <text>
        <r>
          <rPr>
            <b/>
            <sz val="9"/>
            <color indexed="81"/>
            <rFont val="Tahoma"/>
            <family val="2"/>
          </rPr>
          <t>Email Pengirim</t>
        </r>
      </text>
    </comment>
  </commentList>
</comments>
</file>

<file path=xl/sharedStrings.xml><?xml version="1.0" encoding="utf-8"?>
<sst xmlns="http://schemas.openxmlformats.org/spreadsheetml/2006/main" count="964" uniqueCount="580">
  <si>
    <t>No.</t>
  </si>
  <si>
    <t>Nama</t>
  </si>
  <si>
    <t>Uraian</t>
  </si>
  <si>
    <t>No. Rekening</t>
  </si>
  <si>
    <t xml:space="preserve">BSM </t>
  </si>
  <si>
    <t>SUPIANI</t>
  </si>
  <si>
    <t>BNI</t>
  </si>
  <si>
    <t>Mandiri</t>
  </si>
  <si>
    <t xml:space="preserve">BCA </t>
  </si>
  <si>
    <t>BCA</t>
  </si>
  <si>
    <t>INSF GICI BEKASI OB</t>
  </si>
  <si>
    <t>BANK RAKYAT INDONESIA (BRI)</t>
  </si>
  <si>
    <t>725501000137502</t>
  </si>
  <si>
    <t xml:space="preserve">INSF IGI  Kep Keuangan </t>
  </si>
  <si>
    <t>BCA (BANK CENTRAL ASIA)</t>
  </si>
  <si>
    <t>7610602287</t>
  </si>
  <si>
    <t>TIEN KARYANTI SIDAURUK</t>
  </si>
  <si>
    <t>INSF IGI  Ketua BAAK</t>
  </si>
  <si>
    <t>2420909953</t>
  </si>
  <si>
    <t>ERLINDA SINAGA</t>
  </si>
  <si>
    <t xml:space="preserve">INSF IGI Petugas Kebersihan </t>
  </si>
  <si>
    <t>BANK MANDIRI</t>
  </si>
  <si>
    <t>9000017077802</t>
  </si>
  <si>
    <t>ALIF FITRIYAMI NURJA</t>
  </si>
  <si>
    <t>INSF IGI Security</t>
  </si>
  <si>
    <t>325801016434530</t>
  </si>
  <si>
    <t>ARON SITORUS</t>
  </si>
  <si>
    <t xml:space="preserve">INSF INDOCAKTI Satpam </t>
  </si>
  <si>
    <t>637401003149535</t>
  </si>
  <si>
    <t>SYAHRI RAMADHAN SIREGAR</t>
  </si>
  <si>
    <t>INSF ITKJ A Dekan Teknik</t>
  </si>
  <si>
    <t>6330098994</t>
  </si>
  <si>
    <t>SINKA WILYANTI</t>
  </si>
  <si>
    <t>INSF ITKJ A KEPALA BAAK</t>
  </si>
  <si>
    <t>BANK PANIN</t>
  </si>
  <si>
    <t>1403909232</t>
  </si>
  <si>
    <t>EDY YATNO MIKHAN</t>
  </si>
  <si>
    <t>INSF ITKJ A KEPALA BAUM</t>
  </si>
  <si>
    <t>1122016947</t>
  </si>
  <si>
    <t>ANI SULFANI</t>
  </si>
  <si>
    <t>INSF ITKJ A Security &amp; OB</t>
  </si>
  <si>
    <t>FAJAR SAHBANI</t>
  </si>
  <si>
    <t>INSF ITKJ A STAF BAAK</t>
  </si>
  <si>
    <t>1403909211</t>
  </si>
  <si>
    <t>SRI ANAWATI</t>
  </si>
  <si>
    <t>INSF ITKJ A Warek 1 ITKJ</t>
  </si>
  <si>
    <t>081401023126533</t>
  </si>
  <si>
    <t>ANDHES GAMAYEL</t>
  </si>
  <si>
    <t>INSF IWU OB</t>
  </si>
  <si>
    <t>BANK BNI 46</t>
  </si>
  <si>
    <t>0488896011</t>
  </si>
  <si>
    <t xml:space="preserve">PENGKY FIIM ALRIANTO </t>
  </si>
  <si>
    <t>INSF MH THAMRIN All Security OB</t>
  </si>
  <si>
    <t>1570004343050</t>
  </si>
  <si>
    <t>IYOK DIANA</t>
  </si>
  <si>
    <t>INSF MH THAMRIN Dekan F Ekonomi</t>
  </si>
  <si>
    <t>1290095059792</t>
  </si>
  <si>
    <t>MANSUR</t>
  </si>
  <si>
    <t>INSF MH THAMRIN Dekan F Komputer</t>
  </si>
  <si>
    <t>5865155732</t>
  </si>
  <si>
    <t>TATA SUTABRI</t>
  </si>
  <si>
    <t xml:space="preserve">INSF MH THAMRIN Ka Prodi Akuntansi </t>
  </si>
  <si>
    <t>1570001976357</t>
  </si>
  <si>
    <t>EPENDI</t>
  </si>
  <si>
    <t>INSF MH THAMRIN Ka Prodi Manajemen</t>
  </si>
  <si>
    <t>1660002180420</t>
  </si>
  <si>
    <t>HELENA LOUISE PANGGA</t>
  </si>
  <si>
    <t>INSF MH THAMRIN Ka Prodi MI</t>
  </si>
  <si>
    <t>1290011467368</t>
  </si>
  <si>
    <t>AHMAD FITRIANSYAH</t>
  </si>
  <si>
    <t>INSF MH THAMRIN Ka Prodi TI</t>
  </si>
  <si>
    <t>1250010356202</t>
  </si>
  <si>
    <t>DEDI SETIADI</t>
  </si>
  <si>
    <t>INSF MH THAMRIN Sek Prodi Akuntansi</t>
  </si>
  <si>
    <t>1670000480565</t>
  </si>
  <si>
    <t>HERNI PUJIATI</t>
  </si>
  <si>
    <t>INSF MH THAMRIN Sek Prodi Manajemen</t>
  </si>
  <si>
    <t>1290004849069</t>
  </si>
  <si>
    <t>HASAN BASRI</t>
  </si>
  <si>
    <t>INSF MH THAMRIN Staff Akuntansi</t>
  </si>
  <si>
    <t>1290011566482</t>
  </si>
  <si>
    <t>NURHAYATI ARISTA</t>
  </si>
  <si>
    <t>INSF MH THAMRIN Staff Fakultas</t>
  </si>
  <si>
    <t>1290091102299</t>
  </si>
  <si>
    <t>BAJI SUBAGYO</t>
  </si>
  <si>
    <t>1210001602923</t>
  </si>
  <si>
    <t>LILY NABILAH</t>
  </si>
  <si>
    <t>INSF MH THAMRIN Staff Manajemen</t>
  </si>
  <si>
    <t>1290010863948</t>
  </si>
  <si>
    <t>CITRA</t>
  </si>
  <si>
    <t>INSF MH THAMRIN Wa Dekan Ekonomi</t>
  </si>
  <si>
    <t>0004944229</t>
  </si>
  <si>
    <t>A RAHIM DIAR</t>
  </si>
  <si>
    <t>INSF MJ CIRACAS Kepala Bak</t>
  </si>
  <si>
    <t>BANK MUAMALAT</t>
  </si>
  <si>
    <t>3090007459</t>
  </si>
  <si>
    <t>FITRAH JULIANSYAH</t>
  </si>
  <si>
    <t>INSF MJ CIRACAS Kepala Bau</t>
  </si>
  <si>
    <t>3090007469</t>
  </si>
  <si>
    <t>FARIDA ARIYANI</t>
  </si>
  <si>
    <t>INSF MJ CIRACAS Kepala Kebersihan</t>
  </si>
  <si>
    <t>344301031233530</t>
  </si>
  <si>
    <t>INSF MJ CIRACAS ketua Stmik Mj</t>
  </si>
  <si>
    <t>3090007465</t>
  </si>
  <si>
    <t>FAIZ RAFDHI</t>
  </si>
  <si>
    <t>INSF MJ CIRACAS Waket II</t>
  </si>
  <si>
    <t>3090007462</t>
  </si>
  <si>
    <t>MOCH ARIEF SUTISNA</t>
  </si>
  <si>
    <t>INSF MJ MATRAMAN  Ketua Anggota satpam</t>
  </si>
  <si>
    <t>721001006757536</t>
  </si>
  <si>
    <t>WINARDI</t>
  </si>
  <si>
    <t xml:space="preserve">INSF STIE AD CIPUTAT Bag Adm </t>
  </si>
  <si>
    <t>BNI UUS</t>
  </si>
  <si>
    <t>0256124106</t>
  </si>
  <si>
    <t xml:space="preserve">DESSI EKA SASTIE </t>
  </si>
  <si>
    <t xml:space="preserve">INSF STIE AD CIPUTAT Bag Keu </t>
  </si>
  <si>
    <t>0429593298</t>
  </si>
  <si>
    <t>NOPI NURHOTIMAH</t>
  </si>
  <si>
    <t>INSF STIE AD CIPUTAT Security OB</t>
  </si>
  <si>
    <t>INSF STIE DEPOK BAAK</t>
  </si>
  <si>
    <t>0332496192</t>
  </si>
  <si>
    <t xml:space="preserve">INSF STIE DEPOK kebersihan </t>
  </si>
  <si>
    <t>408901027621530</t>
  </si>
  <si>
    <t>AGUS WIGANDA</t>
  </si>
  <si>
    <t>INSF STIE DEPOK kepala BAAK</t>
  </si>
  <si>
    <t>4480001592</t>
  </si>
  <si>
    <t>NASYRA</t>
  </si>
  <si>
    <t>INSF STIE DEPOK waka 3 Satpam 5 orang security</t>
  </si>
  <si>
    <t xml:space="preserve">INSF STIEMB Keamanan Petugas Kebersih </t>
  </si>
  <si>
    <t>075601010630537</t>
  </si>
  <si>
    <t>RAJIMAN</t>
  </si>
  <si>
    <t>INSF STT BANDUNG OB Stpam</t>
  </si>
  <si>
    <t>1300016810783</t>
  </si>
  <si>
    <t>DANI RUKMANA</t>
  </si>
  <si>
    <t>INSF STTM CILEUNGSI Security OB</t>
  </si>
  <si>
    <t>1250002354</t>
  </si>
  <si>
    <t>ANDA SUHANDA</t>
  </si>
  <si>
    <t>INSF UHAMZAH Penjaga Kampus</t>
  </si>
  <si>
    <t>BRI</t>
  </si>
  <si>
    <t>158501003149533</t>
  </si>
  <si>
    <t xml:space="preserve">SAHRUL HARAHAP </t>
  </si>
  <si>
    <t>INSF UMS Kepala BAA</t>
  </si>
  <si>
    <t>BANK JATIM</t>
  </si>
  <si>
    <t>0322756003</t>
  </si>
  <si>
    <t>ASROR DRS</t>
  </si>
  <si>
    <t>INSF UMS Kepala BAK</t>
  </si>
  <si>
    <t>0322756381</t>
  </si>
  <si>
    <t>MA RUF SYABAN ST SE MAK</t>
  </si>
  <si>
    <t>INSF UMS Kepala PMB</t>
  </si>
  <si>
    <t>0322772556</t>
  </si>
  <si>
    <t>RADIUS SETIYAWAN SPD</t>
  </si>
  <si>
    <t>INSF UMS Security</t>
  </si>
  <si>
    <t>0322996101</t>
  </si>
  <si>
    <t>HADI SANTOSO</t>
  </si>
  <si>
    <t>INSF UNAKI Ketua PMB UNAKI</t>
  </si>
  <si>
    <t>CIMB NIAGA</t>
  </si>
  <si>
    <t>5350130103110</t>
  </si>
  <si>
    <t>PAMUNGKAS YOGA PRAMONO</t>
  </si>
  <si>
    <t>INSF UNAKI Komandan Satpam</t>
  </si>
  <si>
    <t>303601042965533</t>
  </si>
  <si>
    <t>ANGGA BAYU HERIYANTO</t>
  </si>
  <si>
    <t>INSF UNIMUS Admin Ekonomi</t>
  </si>
  <si>
    <t>0465951729</t>
  </si>
  <si>
    <t>AKIDATUZ ZAKIYAH</t>
  </si>
  <si>
    <t>INSF UNIMUS Admin P Bahas Inggris</t>
  </si>
  <si>
    <t>0115636366</t>
  </si>
  <si>
    <t>ROSE FADILAH</t>
  </si>
  <si>
    <t>INSF UNIMUS Admin T Elektro</t>
  </si>
  <si>
    <t>0526655870</t>
  </si>
  <si>
    <t>INTAN SARI NURBAIDAH</t>
  </si>
  <si>
    <t>INSF UNIMUS Admin T Mesin</t>
  </si>
  <si>
    <t>LISMA MADYA YANTI</t>
  </si>
  <si>
    <t>INSF UNIMUS Admin T Pangan</t>
  </si>
  <si>
    <t>NAILA ZULFATINA</t>
  </si>
  <si>
    <t>INSF UNIMUS Dekan Ekonomi</t>
  </si>
  <si>
    <t>0033586631</t>
  </si>
  <si>
    <t>HARDIWINOTO</t>
  </si>
  <si>
    <t>INSF UNIMUS Dekan Teknik</t>
  </si>
  <si>
    <t>0223556066</t>
  </si>
  <si>
    <t>BAGUS IRAWAN</t>
  </si>
  <si>
    <t>INSF UNIMUS IT Unimus</t>
  </si>
  <si>
    <t>0301875370</t>
  </si>
  <si>
    <t>UGANDY LISTANTO</t>
  </si>
  <si>
    <t>INSF UNIMUS Kaprodi Akuntansi</t>
  </si>
  <si>
    <t>0628246895</t>
  </si>
  <si>
    <t>ERY WIBOWO AGUNG SANTOSA</t>
  </si>
  <si>
    <t>INSF UNIMUS Kaprodi Manajemen</t>
  </si>
  <si>
    <t>0577967129</t>
  </si>
  <si>
    <t>YUNI SULISTYAWATI PRABAWANIN</t>
  </si>
  <si>
    <t>INSF UNIMUS Kaprodi T Elektro</t>
  </si>
  <si>
    <t>0032978051</t>
  </si>
  <si>
    <t>ACHMAD SOLICHAN</t>
  </si>
  <si>
    <t>INSF UNIMUS Kaprodi T Mesin</t>
  </si>
  <si>
    <t>0031315551</t>
  </si>
  <si>
    <t>PURNOMO</t>
  </si>
  <si>
    <t>INSF UNIMUS Kaprodi T Pangan</t>
  </si>
  <si>
    <t>NURHIDAJAH</t>
  </si>
  <si>
    <t>INSF UNIMUS Kepala Bag Akademik</t>
  </si>
  <si>
    <t>SITI MUNAWAROH</t>
  </si>
  <si>
    <t>INSF UNIMUS Kepala Bag Kemahasiswaan</t>
  </si>
  <si>
    <t>0033067070</t>
  </si>
  <si>
    <t>SUKAMDI</t>
  </si>
  <si>
    <t xml:space="preserve">INSF UNIMUS Kepala OB Anggota </t>
  </si>
  <si>
    <t>CIMB NIAGA SYARIAH</t>
  </si>
  <si>
    <t>5350112922116</t>
  </si>
  <si>
    <t>HARYANA</t>
  </si>
  <si>
    <t>INSF UNIMUS Ketua BAAK</t>
  </si>
  <si>
    <t>ROSITA LIHASARI</t>
  </si>
  <si>
    <t>INSF UNIMUS ketua Panitia PMB</t>
  </si>
  <si>
    <t>SRI WIDODO</t>
  </si>
  <si>
    <t>INSF UNIMUS Komandan Security Parkir</t>
  </si>
  <si>
    <t>0163343395</t>
  </si>
  <si>
    <t>IMRON ASHADI</t>
  </si>
  <si>
    <t>INSF UNIMUS Rektor Unimus</t>
  </si>
  <si>
    <t>MASRUKHI</t>
  </si>
  <si>
    <t>INSF UNIMUS Sekretaris Rektor</t>
  </si>
  <si>
    <t>0145540305</t>
  </si>
  <si>
    <t>MUCHAMMAD RULLY SJAHIRUL A</t>
  </si>
  <si>
    <t>INSF UNIMUS Staff BAAK</t>
  </si>
  <si>
    <t>0278982716</t>
  </si>
  <si>
    <t>FAZA RUSYDA</t>
  </si>
  <si>
    <t>0344100505</t>
  </si>
  <si>
    <t>BUDI UTOMO</t>
  </si>
  <si>
    <t>INSF UNIMUS WR 1</t>
  </si>
  <si>
    <t>SRI DARMAWATI</t>
  </si>
  <si>
    <t>INSF UNIMUS WR 2</t>
  </si>
  <si>
    <t>SRI REJEKI</t>
  </si>
  <si>
    <t>INSF UNIMUS WR 3</t>
  </si>
  <si>
    <t>SAMSUDI RAHARJO</t>
  </si>
  <si>
    <t>INSF UNKRIS  WADEK II EKONOMI</t>
  </si>
  <si>
    <t>60098166022</t>
  </si>
  <si>
    <t xml:space="preserve">BUDHI SUPARNINGSIH </t>
  </si>
  <si>
    <t>INSF UNKRIS Anggota Danru 4</t>
  </si>
  <si>
    <t>1123011091</t>
  </si>
  <si>
    <t>SLAMET SANTOSO</t>
  </si>
  <si>
    <t>INSF UNKRIS Anggota Danru 4 Rektorat</t>
  </si>
  <si>
    <t>041901013431506</t>
  </si>
  <si>
    <t>DEDI HARYANTO</t>
  </si>
  <si>
    <t xml:space="preserve">INSF UNKRIS Danru 1  Anggota </t>
  </si>
  <si>
    <t>041901010359501</t>
  </si>
  <si>
    <t>TARYIM</t>
  </si>
  <si>
    <t xml:space="preserve">INSF UNKRIS Danru 2 Anggota </t>
  </si>
  <si>
    <t>041901010352509</t>
  </si>
  <si>
    <t xml:space="preserve">M MARYONO </t>
  </si>
  <si>
    <t xml:space="preserve">INSF UNKRIS Danru 3 Anggota </t>
  </si>
  <si>
    <t>041901010349506</t>
  </si>
  <si>
    <t>SUDARMAN</t>
  </si>
  <si>
    <t xml:space="preserve">INSF UNKRIS Danru 4 Anggota </t>
  </si>
  <si>
    <t>041901010358505</t>
  </si>
  <si>
    <t>NGATINO</t>
  </si>
  <si>
    <t>INSF UNKRIS DEKAN F TEKNIK</t>
  </si>
  <si>
    <t>041901010375507</t>
  </si>
  <si>
    <t xml:space="preserve">AYUB MUKTIONO </t>
  </si>
  <si>
    <t>INSF UNKRIS Kabag admin</t>
  </si>
  <si>
    <t>6871109751</t>
  </si>
  <si>
    <t>MUHAMMAD KHOIRUR ROZIQIN</t>
  </si>
  <si>
    <t>INSF UNKRIS Kabag Umum Kepegawaian</t>
  </si>
  <si>
    <t>041901010291509</t>
  </si>
  <si>
    <t xml:space="preserve">DJOKO SUMASTO ROHADI SIP </t>
  </si>
  <si>
    <t>INSF UNKRIS Kabag Keuangan</t>
  </si>
  <si>
    <t>041901010248506</t>
  </si>
  <si>
    <t>INSF UNKRIS Kepala Biro Adm Akademik</t>
  </si>
  <si>
    <t>6630002263</t>
  </si>
  <si>
    <t>AMINUDIN HANAFIAH SH</t>
  </si>
  <si>
    <t xml:space="preserve">INSF UNKRIS Koordinator Anggota </t>
  </si>
  <si>
    <t>6870828185</t>
  </si>
  <si>
    <t>SUDARTOMO</t>
  </si>
  <si>
    <t>INSF UNKRIS KOORDINATOR TEKNIK</t>
  </si>
  <si>
    <t>041901015506501</t>
  </si>
  <si>
    <t xml:space="preserve">MUHERI </t>
  </si>
  <si>
    <t>INSF UNKRIS Kordinator FH</t>
  </si>
  <si>
    <t>6040849643</t>
  </si>
  <si>
    <t>MARWANTO ADI NUGROHO</t>
  </si>
  <si>
    <t>INSF UNKRIS OB Fakultas Teknik</t>
  </si>
  <si>
    <t>081401020719531</t>
  </si>
  <si>
    <t>TRI ASNAWI</t>
  </si>
  <si>
    <t>INSF UNKRIS Rektor</t>
  </si>
  <si>
    <t>0060002370041</t>
  </si>
  <si>
    <t xml:space="preserve">ABDUL RIVAI </t>
  </si>
  <si>
    <t>INSF UNKRIS Sek  Prodi Manajemen</t>
  </si>
  <si>
    <t>041901001857538</t>
  </si>
  <si>
    <t>INSF UNKRIS Wadek II FT</t>
  </si>
  <si>
    <t>1250000025205</t>
  </si>
  <si>
    <t>TATANG SUBAGDJA</t>
  </si>
  <si>
    <t>INSF UNKRIS Warek 1</t>
  </si>
  <si>
    <t>0522016892</t>
  </si>
  <si>
    <t xml:space="preserve">GUSWANDI </t>
  </si>
  <si>
    <t xml:space="preserve">INSF UNKRIS WAREK II </t>
  </si>
  <si>
    <t>041901010148502</t>
  </si>
  <si>
    <t xml:space="preserve">H SUWANDA ST MT </t>
  </si>
  <si>
    <t xml:space="preserve">INSF UPGRIS </t>
  </si>
  <si>
    <t>8132778324</t>
  </si>
  <si>
    <t xml:space="preserve">ARIS TRI JOKO HARJANTO </t>
  </si>
  <si>
    <t>BPD JATENG</t>
  </si>
  <si>
    <t>3021232776</t>
  </si>
  <si>
    <t xml:space="preserve">KURNIAWAN EKO PRASETYO </t>
  </si>
  <si>
    <t>3021232768</t>
  </si>
  <si>
    <t xml:space="preserve">DWI LESTARI </t>
  </si>
  <si>
    <t>704881985300</t>
  </si>
  <si>
    <t xml:space="preserve">MUDHAKIR </t>
  </si>
  <si>
    <t>INSF TRIA PSM OB</t>
  </si>
  <si>
    <t>092801013429532</t>
  </si>
  <si>
    <t xml:space="preserve">AMIRUDIN BIN MUBASIR </t>
  </si>
  <si>
    <t>748901006145538</t>
  </si>
  <si>
    <t xml:space="preserve">SAIUN SODIK </t>
  </si>
  <si>
    <t xml:space="preserve">INSF STT I TECH Security </t>
  </si>
  <si>
    <t>2181850177</t>
  </si>
  <si>
    <t xml:space="preserve">REDJALI RAHMAN </t>
  </si>
  <si>
    <t>INSF STT I TECH Security</t>
  </si>
  <si>
    <t>2181786452</t>
  </si>
  <si>
    <t>ASEP KARSA</t>
  </si>
  <si>
    <t>2181793599</t>
  </si>
  <si>
    <t xml:space="preserve">AHMAD SEPTIAN </t>
  </si>
  <si>
    <t>INSF STT I TECH OB Ahmad  Imam</t>
  </si>
  <si>
    <t>2180049510</t>
  </si>
  <si>
    <t>IMAM WIDHIYANTO</t>
  </si>
  <si>
    <t>KB UNSUB A</t>
  </si>
  <si>
    <t>7085381387</t>
  </si>
  <si>
    <t>SUPIAN QQ UNSUB</t>
  </si>
  <si>
    <t>KB UMT Cipinang</t>
  </si>
  <si>
    <t>BSM</t>
  </si>
  <si>
    <t>7116955096</t>
  </si>
  <si>
    <t>SUPIANI QQUMT CIPINANG</t>
  </si>
  <si>
    <t>KB STIT IAI Batam</t>
  </si>
  <si>
    <t>7127738534</t>
  </si>
  <si>
    <t>KB KAHURIPAN Kediri</t>
  </si>
  <si>
    <t>7106802399</t>
  </si>
  <si>
    <t>KB STTB</t>
  </si>
  <si>
    <t>7085382599</t>
  </si>
  <si>
    <t>SUPIANI QQ STT BANDUNG</t>
  </si>
  <si>
    <t>KB STIE Widya Persada</t>
  </si>
  <si>
    <t>7130471198</t>
  </si>
  <si>
    <t>KB UNW Semarang</t>
  </si>
  <si>
    <t>7127738607</t>
  </si>
  <si>
    <t>KB ITB AD Jakarta</t>
  </si>
  <si>
    <t>7085382157</t>
  </si>
  <si>
    <t>SUPIANI QQ STIEAD CIPUTAT</t>
  </si>
  <si>
    <t>KB UTS MAKASSAR</t>
  </si>
  <si>
    <t>7104359412</t>
  </si>
  <si>
    <t>SUPIANI QQ UTS MAKASAR</t>
  </si>
  <si>
    <t>KB STIE BBANK</t>
  </si>
  <si>
    <t>7127738747</t>
  </si>
  <si>
    <t>KB UNBAR</t>
  </si>
  <si>
    <t>7130471147</t>
  </si>
  <si>
    <t>KB IMWI SUKABUMI</t>
  </si>
  <si>
    <t>7106802984</t>
  </si>
  <si>
    <t>KB UBUDIYAH</t>
  </si>
  <si>
    <t>0430999931</t>
  </si>
  <si>
    <t>FERRY PRANATA</t>
  </si>
  <si>
    <t>KB UNIMUS</t>
  </si>
  <si>
    <t>7085382618</t>
  </si>
  <si>
    <t>SUPIANI QQ UM SEMARANG</t>
  </si>
  <si>
    <t xml:space="preserve">Refund Mengundurkan diri Hamdan </t>
  </si>
  <si>
    <t>0824786020</t>
  </si>
  <si>
    <t xml:space="preserve">HAMDAN </t>
  </si>
  <si>
    <t xml:space="preserve">Cetak Spanduk Idul Adha Undaris UNW </t>
  </si>
  <si>
    <t>0242802066</t>
  </si>
  <si>
    <t>PRASTHILIENTARTYO D</t>
  </si>
  <si>
    <t xml:space="preserve">Cetak Spanduk UNU Sumbar </t>
  </si>
  <si>
    <t>0159553307</t>
  </si>
  <si>
    <t xml:space="preserve">HARMEN </t>
  </si>
  <si>
    <t>CB ISTA THP 9 Lia Apriyana</t>
  </si>
  <si>
    <t>4281901944</t>
  </si>
  <si>
    <t>LIA APRIYANA</t>
  </si>
  <si>
    <t>CB ISTA THP 9 Ajis Mahfudin</t>
  </si>
  <si>
    <t>0352710278</t>
  </si>
  <si>
    <t>AJIS MAHFUDIN</t>
  </si>
  <si>
    <t>CB ISTA THP 9 Nadia Nurhakiki</t>
  </si>
  <si>
    <t>5490370406</t>
  </si>
  <si>
    <t>NADIA NURHAKIKI</t>
  </si>
  <si>
    <t>CB ISTA THP 9 Tita Kusuma Dewi</t>
  </si>
  <si>
    <t>5500042836</t>
  </si>
  <si>
    <t>TITA KUSUMADEWI</t>
  </si>
  <si>
    <t>CB ISTA THP 9 Rizki Ramadhan</t>
  </si>
  <si>
    <t>1980179318</t>
  </si>
  <si>
    <t>RIZKI RAMADHAN</t>
  </si>
  <si>
    <t>CB ISTA THP 9 Lukman Hakim</t>
  </si>
  <si>
    <t>8800633291</t>
  </si>
  <si>
    <t>LUKMAN HAKIM</t>
  </si>
  <si>
    <t>CB ISTA THP 9 Dhimas Yusuf Bachtiar</t>
  </si>
  <si>
    <t>6041379755</t>
  </si>
  <si>
    <t>DHIMAS YUSUF BACHTIAR</t>
  </si>
  <si>
    <t>CB ISTA THP 9 Hilman Kurniawan</t>
  </si>
  <si>
    <t>6890485403</t>
  </si>
  <si>
    <t>HILMAN KURNIAWAN</t>
  </si>
  <si>
    <t>CB ISTA THP 9 Amella Wyndasari</t>
  </si>
  <si>
    <t>7005136288</t>
  </si>
  <si>
    <t>AMELLA WYNDASARI</t>
  </si>
  <si>
    <t>CB ISTA THP 9 Utami Nur Ilahi</t>
  </si>
  <si>
    <t>3990061351</t>
  </si>
  <si>
    <t>HALIM HILMAWAN</t>
  </si>
  <si>
    <t>CB ISTA THP 9 Apip Hermawan</t>
  </si>
  <si>
    <t>3992212478</t>
  </si>
  <si>
    <t>APIP HERMAWAN</t>
  </si>
  <si>
    <t>CB ISTA THP 9 Delima Gultom</t>
  </si>
  <si>
    <t>5310665195</t>
  </si>
  <si>
    <t>DELIMA GULTOM</t>
  </si>
  <si>
    <t>CB ISTA THP 9 Dewi Kurnia</t>
  </si>
  <si>
    <t>4830369517</t>
  </si>
  <si>
    <t>PERDI HARDIANSAH</t>
  </si>
  <si>
    <t>CB ISTA THP 9 Adinda Krismonica</t>
  </si>
  <si>
    <t>6042022809</t>
  </si>
  <si>
    <t xml:space="preserve">ADINDA KRISMONICA FEBRIYANI </t>
  </si>
  <si>
    <t>CB ISTA THP 9 Abdul Majid</t>
  </si>
  <si>
    <t>1970426554</t>
  </si>
  <si>
    <t>ABDUL MAJID</t>
  </si>
  <si>
    <t>CB ISTA THP 9 Rina Eka Purwati</t>
  </si>
  <si>
    <t>7030083061</t>
  </si>
  <si>
    <t>RINA EKA PURWATI</t>
  </si>
  <si>
    <t>CB ISTA THP 9 Putri Novianti</t>
  </si>
  <si>
    <t>4870598047</t>
  </si>
  <si>
    <t>PUTRI NOVIANTI</t>
  </si>
  <si>
    <t>CB ISTA THP 9 Nindya Fitri Kurniasari</t>
  </si>
  <si>
    <t>CIMB Niaga</t>
  </si>
  <si>
    <t>702201891900</t>
  </si>
  <si>
    <t>GEMMY KURNIAWAN</t>
  </si>
  <si>
    <t>CB ISTA THP 9 Anggun Tri Ambarwati</t>
  </si>
  <si>
    <t>1550007123139</t>
  </si>
  <si>
    <t>ANGGUN TRI AMBARWATI</t>
  </si>
  <si>
    <t>CB ISTA THP 9 Grescilia Debora Maryani N</t>
  </si>
  <si>
    <t>1640001126996</t>
  </si>
  <si>
    <t>GRESCILIA DEBORA MARYANI NAINGGOLAN</t>
  </si>
  <si>
    <t>CB ISTA THP 9 Helmy Yusri</t>
  </si>
  <si>
    <t>1640001934357</t>
  </si>
  <si>
    <t>HELMY YUSRI</t>
  </si>
  <si>
    <t>CB ISTA THP 9 Riski Wulandari</t>
  </si>
  <si>
    <t>9000022787064</t>
  </si>
  <si>
    <t>RISKI WULANDARI</t>
  </si>
  <si>
    <t>CB ISTA THP 9 Santy Prophet</t>
  </si>
  <si>
    <t>1310011299254</t>
  </si>
  <si>
    <t>SANTY PROPHET</t>
  </si>
  <si>
    <t>CB ISTA THP 9 Yuki Ripal Irawan</t>
  </si>
  <si>
    <t>1640001193343</t>
  </si>
  <si>
    <t>YUKI RIPAL IRAWAN</t>
  </si>
  <si>
    <t>CB ISTA THP 9 Richard Melviyanto</t>
  </si>
  <si>
    <t>9000033346835</t>
  </si>
  <si>
    <t>RICHARD MELVIYANTO</t>
  </si>
  <si>
    <t>CB ISTA THP 9 Luthfiyah Khairunnisa</t>
  </si>
  <si>
    <t>Muamalat</t>
  </si>
  <si>
    <t>4920002121</t>
  </si>
  <si>
    <t>LUTHFIYAH KHAIRUNNISA</t>
  </si>
  <si>
    <t>CB ISTA THP 9 Dedy Chan</t>
  </si>
  <si>
    <t>Sinarmas</t>
  </si>
  <si>
    <t>0025354238</t>
  </si>
  <si>
    <t>DEDY CHAN</t>
  </si>
  <si>
    <t xml:space="preserve">INSF STT I TECH Security REDJALI </t>
  </si>
  <si>
    <t>INSF STT I TECH Security ASEP K</t>
  </si>
  <si>
    <t>INSF STT I TECH Security AHMAD S</t>
  </si>
  <si>
    <t>INSF TRIA PSM OB SAIUN S</t>
  </si>
  <si>
    <t>INSF TRIA PSM OB AMIRUDIN B</t>
  </si>
  <si>
    <t>INSF UPGRIS ARIS TRI J</t>
  </si>
  <si>
    <t>INSF UPGRIS KURNIAWAN EKO P</t>
  </si>
  <si>
    <t xml:space="preserve">INSF UPGRIS DWI LESTARI </t>
  </si>
  <si>
    <t xml:space="preserve">INSF UPGRIS MUDHAKIR </t>
  </si>
  <si>
    <t>SUYOTO SE</t>
  </si>
  <si>
    <t>INSF UNKRIS Danru 1  Anggota TARYIM</t>
  </si>
  <si>
    <t xml:space="preserve">INSF UNKRIS Danru 2 Anggota M MARYONO </t>
  </si>
  <si>
    <t>INSF UNKRIS Danru 3 Anggota SUDARMAN</t>
  </si>
  <si>
    <t>INSF UNKRIS Danru 4 Anggota NGATINO</t>
  </si>
  <si>
    <t>INSF ITKJ A Security OB</t>
  </si>
  <si>
    <t>H M FIRDAUS</t>
  </si>
  <si>
    <t>RIDWAN FAROJI</t>
  </si>
  <si>
    <t>SUHERI ABDULLAH</t>
  </si>
  <si>
    <t>7112300281</t>
  </si>
  <si>
    <t>ADISTIA FIRDANI</t>
  </si>
  <si>
    <t>KB TARIKOLOT</t>
  </si>
  <si>
    <t>TOTAL</t>
  </si>
  <si>
    <t>Siti Rahayu</t>
  </si>
  <si>
    <t>Admin</t>
  </si>
  <si>
    <t>bsm</t>
  </si>
  <si>
    <t>nbsm</t>
  </si>
  <si>
    <t>cetak</t>
  </si>
  <si>
    <t>Cibinong, 09 Juli 2020</t>
  </si>
  <si>
    <t>PEMBAYARAN OPERASIONAL MINGGUAN  VIA BSM 7007218022</t>
  </si>
  <si>
    <t>Pembayaran</t>
  </si>
  <si>
    <t>Jumlah - Rp</t>
  </si>
  <si>
    <t>Keterangan</t>
  </si>
  <si>
    <t>Bank</t>
  </si>
  <si>
    <t>Atas Nama</t>
  </si>
  <si>
    <t>0033063495</t>
  </si>
  <si>
    <t>0033058339</t>
  </si>
  <si>
    <t>0031340098</t>
  </si>
  <si>
    <t>0533049247</t>
  </si>
  <si>
    <t>0000675858</t>
  </si>
  <si>
    <t>0204261789</t>
  </si>
  <si>
    <t>0485626503</t>
  </si>
  <si>
    <t>0033023815</t>
  </si>
  <si>
    <t>0166051252</t>
  </si>
  <si>
    <t>0033077102</t>
  </si>
  <si>
    <t>0033023962</t>
  </si>
  <si>
    <t>0240547991</t>
  </si>
  <si>
    <t>MOCH FAIZIN MIRDAT</t>
  </si>
  <si>
    <t>TRANSFER ONLINE</t>
  </si>
  <si>
    <t>KB STTB__Retur</t>
  </si>
  <si>
    <t>860007446600</t>
  </si>
  <si>
    <t>Gilland Ganesha</t>
  </si>
  <si>
    <t>IDR</t>
  </si>
  <si>
    <t>GSF</t>
  </si>
  <si>
    <t>rahayuanggraini@gmail.com</t>
  </si>
  <si>
    <t>43320004763</t>
  </si>
  <si>
    <t>SYARIF HIDAYATULAH</t>
  </si>
  <si>
    <t>STIE WP NAUFAL</t>
  </si>
  <si>
    <t>BANK DKI</t>
  </si>
  <si>
    <t>Y</t>
  </si>
  <si>
    <t>1277048741</t>
  </si>
  <si>
    <t>ANANG SARONI</t>
  </si>
  <si>
    <t>STIE WD SETIA</t>
  </si>
  <si>
    <t>1730001980300</t>
  </si>
  <si>
    <t>EKA APRIYANTI RAHAYU</t>
  </si>
  <si>
    <t>UNSUB DINDA</t>
  </si>
  <si>
    <t>1710006186335</t>
  </si>
  <si>
    <t>MAY FARIDHATUN NISYA</t>
  </si>
  <si>
    <t>UKK Kediri TRI</t>
  </si>
  <si>
    <t>9000010183011</t>
  </si>
  <si>
    <t>AHMAD SADUDIN</t>
  </si>
  <si>
    <t>IMWI PUTRI</t>
  </si>
  <si>
    <t>9816155735</t>
  </si>
  <si>
    <t>ABDUL WAHAB</t>
  </si>
  <si>
    <t xml:space="preserve">STT DB ALFIAN </t>
  </si>
  <si>
    <t>BANK PERMATA</t>
  </si>
  <si>
    <t>666301004734534</t>
  </si>
  <si>
    <t>ASNAN ADIB</t>
  </si>
  <si>
    <t>UBY TASYA</t>
  </si>
  <si>
    <t>117601005030501</t>
  </si>
  <si>
    <t>HERWIN PRANOTO</t>
  </si>
  <si>
    <t>STT BT IQBAL</t>
  </si>
  <si>
    <t>110701008331501</t>
  </si>
  <si>
    <t>MUNIMAH</t>
  </si>
  <si>
    <t>UNFARI YOANA</t>
  </si>
  <si>
    <t>587001019861538</t>
  </si>
  <si>
    <t>NADIA YULIANA PUTRI</t>
  </si>
  <si>
    <t>Peradaban YANTI</t>
  </si>
  <si>
    <t>6270251500</t>
  </si>
  <si>
    <t>ARINDA RAHMAYANI</t>
  </si>
  <si>
    <t>ITBU FEBRIYANSYAH</t>
  </si>
  <si>
    <t>8810479265</t>
  </si>
  <si>
    <t>DEVI EFRIANI</t>
  </si>
  <si>
    <t>STIENI ANGGI</t>
  </si>
  <si>
    <t>6250261924</t>
  </si>
  <si>
    <t xml:space="preserve">ELLYS CARNELIS </t>
  </si>
  <si>
    <t>ITB AD MARZUQI</t>
  </si>
  <si>
    <t>3750099431</t>
  </si>
  <si>
    <t>FARID DWIYOGO WICAKSONO</t>
  </si>
  <si>
    <t>STIE WP CHRISTIAN</t>
  </si>
  <si>
    <t>6485159537</t>
  </si>
  <si>
    <t>HAFIDUL MUHSIN S PDL M</t>
  </si>
  <si>
    <t>ITB STIKOM Bali ALIF</t>
  </si>
  <si>
    <t>4880076677</t>
  </si>
  <si>
    <t>MUHAMMAD HIDAYAT AKBAR</t>
  </si>
  <si>
    <t>UNIJA FIKRI</t>
  </si>
  <si>
    <t>1680027745</t>
  </si>
  <si>
    <t>RIZKI ANGGA SAPUTRA</t>
  </si>
  <si>
    <t>Peradaban DIDI</t>
  </si>
  <si>
    <t>5790316594</t>
  </si>
  <si>
    <t>VICKY BALQIS FAHRUZAM ZAM</t>
  </si>
  <si>
    <t>ITBU KRISNA</t>
  </si>
  <si>
    <t>1131189597</t>
  </si>
  <si>
    <t>ARI WIDAYAT</t>
  </si>
  <si>
    <t>STIE WD MUTAWAKIL</t>
  </si>
  <si>
    <t>3720163470</t>
  </si>
  <si>
    <t>ZHAFIRAH ADILAH</t>
  </si>
  <si>
    <t>ISTA NURUL</t>
  </si>
  <si>
    <t>0457206592</t>
  </si>
  <si>
    <t>MOH NURUL MUMININ</t>
  </si>
  <si>
    <t>Peradaban KIRMAWATI</t>
  </si>
  <si>
    <t>0854056994</t>
  </si>
  <si>
    <t>DIAH ISLAMIYATI</t>
  </si>
  <si>
    <t>Peradaban NAELA</t>
  </si>
  <si>
    <t>0673708325</t>
  </si>
  <si>
    <t xml:space="preserve">KARDI SULAIMAN </t>
  </si>
  <si>
    <t>ITBU FAHMI</t>
  </si>
  <si>
    <t>AJI RIYANTO</t>
  </si>
  <si>
    <t>KURANG TRF 11 JUN20 UNKRIS AFINA RAHAYU</t>
  </si>
  <si>
    <t>1031025989</t>
  </si>
  <si>
    <t>INTAN FAOZI</t>
  </si>
  <si>
    <t>TU 25 JUN20 Peradaban FANNY</t>
  </si>
  <si>
    <t>SYARIAH BRI</t>
  </si>
  <si>
    <t>1440014472663</t>
  </si>
  <si>
    <t>DENANDA PRATIWI</t>
  </si>
  <si>
    <t xml:space="preserve">TU 25 JUN20 INDOCAKTI INDAH NIAJENG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</si>
</sst>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(* #,##0_);_(* \(#,##0\);_(* &quot;-&quot;_);_(@_)"/>
    <numFmt numFmtId="43" formatCode="_(* #,##0.00_);_(* \(#,##0.00\);_(* &quot;-&quot;??_);_(@_)"/>
  </numFmts>
  <fonts count="14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theme="1"/>
      <name val="Tahoma"/>
      <family val="2"/>
    </font>
    <font>
      <sz val="11"/>
      <name val="Tahoma"/>
      <family val="2"/>
    </font>
    <font>
      <i/>
      <sz val="14"/>
      <color theme="1"/>
      <name val="Tahoma"/>
      <family val="2"/>
    </font>
    <font>
      <sz val="11"/>
      <color rgb="FFFF0000"/>
      <name val="Tahoma"/>
      <family val="2"/>
    </font>
    <font>
      <b/>
      <i/>
      <sz val="11"/>
      <name val="Tahoma"/>
      <family val="2"/>
    </font>
    <font>
      <b/>
      <sz val="11"/>
      <color theme="1"/>
      <name val="Tahoma"/>
      <family val="2"/>
    </font>
    <font>
      <b/>
      <u/>
      <sz val="11"/>
      <color theme="1"/>
      <name val="Tahoma"/>
      <family val="2"/>
    </font>
    <font>
      <u/>
      <sz val="11"/>
      <color theme="10"/>
      <name val="Calibri"/>
      <family val="2"/>
      <charset val="1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0" fontId="2" fillId="0" borderId="0"/>
    <xf numFmtId="43" fontId="2" fillId="0" borderId="0" applyFont="0" applyFill="0" applyBorder="0" applyAlignment="0" applyProtection="0"/>
    <xf numFmtId="0" fontId="10" fillId="0" borderId="0" applyNumberFormat="0" applyFill="0" applyBorder="0" applyAlignment="0" applyProtection="0"/>
  </cellStyleXfs>
  <cellXfs count="57">
    <xf numFmtId="0" fontId="0" fillId="0" borderId="0" xfId="0"/>
    <xf numFmtId="0" fontId="0" fillId="0" borderId="0" xfId="0" applyFill="1"/>
    <xf numFmtId="41" fontId="0" fillId="0" borderId="0" xfId="0" applyNumberFormat="1" applyFill="1"/>
    <xf numFmtId="0" fontId="3" fillId="3" borderId="1" xfId="2" applyFont="1" applyFill="1" applyBorder="1" applyAlignment="1">
      <alignment vertical="center"/>
    </xf>
    <xf numFmtId="0" fontId="3" fillId="0" borderId="1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 vertical="center"/>
    </xf>
    <xf numFmtId="49" fontId="3" fillId="0" borderId="1" xfId="1" applyNumberFormat="1" applyFont="1" applyFill="1" applyBorder="1" applyAlignment="1">
      <alignment horizontal="left" vertical="center"/>
    </xf>
    <xf numFmtId="0" fontId="3" fillId="0" borderId="1" xfId="1" applyFont="1" applyFill="1" applyBorder="1" applyAlignment="1">
      <alignment vertical="center"/>
    </xf>
    <xf numFmtId="1" fontId="3" fillId="0" borderId="1" xfId="3" applyNumberFormat="1" applyFont="1" applyFill="1" applyBorder="1" applyAlignment="1"/>
    <xf numFmtId="0" fontId="3" fillId="0" borderId="1" xfId="2" applyFont="1" applyFill="1" applyBorder="1" applyAlignment="1">
      <alignment horizontal="left"/>
    </xf>
    <xf numFmtId="0" fontId="3" fillId="0" borderId="1" xfId="2" applyFont="1" applyFill="1" applyBorder="1" applyAlignment="1">
      <alignment horizontal="left" vertical="center"/>
    </xf>
    <xf numFmtId="49" fontId="3" fillId="0" borderId="1" xfId="2" applyNumberFormat="1" applyFont="1" applyFill="1" applyBorder="1" applyAlignment="1">
      <alignment horizontal="left" vertical="center"/>
    </xf>
    <xf numFmtId="0" fontId="3" fillId="0" borderId="1" xfId="2" applyFont="1" applyFill="1" applyBorder="1" applyAlignment="1">
      <alignment vertical="center"/>
    </xf>
    <xf numFmtId="0" fontId="0" fillId="0" borderId="0" xfId="0" applyFill="1" applyAlignment="1">
      <alignment horizontal="left"/>
    </xf>
    <xf numFmtId="1" fontId="5" fillId="0" borderId="1" xfId="0" applyNumberFormat="1" applyFont="1" applyFill="1" applyBorder="1" applyAlignment="1"/>
    <xf numFmtId="0" fontId="3" fillId="0" borderId="1" xfId="0" applyFont="1" applyFill="1" applyBorder="1"/>
    <xf numFmtId="0" fontId="3" fillId="0" borderId="1" xfId="0" applyFont="1" applyFill="1" applyBorder="1" applyAlignment="1">
      <alignment horizontal="left" vertical="center"/>
    </xf>
    <xf numFmtId="0" fontId="3" fillId="0" borderId="0" xfId="0" applyFont="1" applyFill="1" applyAlignment="1">
      <alignment horizontal="left" vertical="center"/>
    </xf>
    <xf numFmtId="41" fontId="3" fillId="0" borderId="0" xfId="0" applyNumberFormat="1" applyFont="1" applyFill="1" applyAlignment="1">
      <alignment horizontal="left" vertical="center"/>
    </xf>
    <xf numFmtId="0" fontId="3" fillId="0" borderId="0" xfId="0" applyFont="1" applyFill="1" applyAlignment="1">
      <alignment vertical="center"/>
    </xf>
    <xf numFmtId="41" fontId="3" fillId="0" borderId="0" xfId="0" applyNumberFormat="1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41" fontId="8" fillId="0" borderId="0" xfId="0" applyNumberFormat="1" applyFont="1" applyFill="1" applyAlignment="1">
      <alignment vertical="center"/>
    </xf>
    <xf numFmtId="0" fontId="9" fillId="0" borderId="0" xfId="0" applyFont="1" applyFill="1" applyAlignment="1">
      <alignment horizontal="left" vertical="center"/>
    </xf>
    <xf numFmtId="41" fontId="3" fillId="0" borderId="1" xfId="0" applyNumberFormat="1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center" vertical="center"/>
    </xf>
    <xf numFmtId="0" fontId="3" fillId="4" borderId="1" xfId="0" applyFont="1" applyFill="1" applyBorder="1"/>
    <xf numFmtId="0" fontId="3" fillId="4" borderId="1" xfId="1" applyFont="1" applyFill="1" applyBorder="1" applyAlignment="1">
      <alignment horizontal="left" vertical="center"/>
    </xf>
    <xf numFmtId="49" fontId="3" fillId="4" borderId="1" xfId="1" applyNumberFormat="1" applyFont="1" applyFill="1" applyBorder="1" applyAlignment="1">
      <alignment horizontal="left" vertical="center"/>
    </xf>
    <xf numFmtId="0" fontId="3" fillId="4" borderId="1" xfId="1" applyFont="1" applyFill="1" applyBorder="1" applyAlignment="1">
      <alignment vertical="center"/>
    </xf>
    <xf numFmtId="1" fontId="3" fillId="4" borderId="1" xfId="3" applyNumberFormat="1" applyFont="1" applyFill="1" applyBorder="1" applyAlignment="1"/>
    <xf numFmtId="0" fontId="3" fillId="4" borderId="1" xfId="1" applyFont="1" applyFill="1" applyBorder="1" applyAlignment="1">
      <alignment horizontal="left"/>
    </xf>
    <xf numFmtId="1" fontId="6" fillId="0" borderId="1" xfId="3" applyNumberFormat="1" applyFont="1" applyFill="1" applyBorder="1" applyAlignment="1"/>
    <xf numFmtId="0" fontId="4" fillId="0" borderId="1" xfId="1" applyFont="1" applyFill="1" applyBorder="1" applyAlignment="1">
      <alignment vertical="center"/>
    </xf>
    <xf numFmtId="0" fontId="6" fillId="0" borderId="1" xfId="1" applyFont="1" applyFill="1" applyBorder="1" applyAlignment="1">
      <alignment horizontal="left"/>
    </xf>
    <xf numFmtId="1" fontId="3" fillId="2" borderId="1" xfId="3" applyNumberFormat="1" applyFont="1" applyFill="1" applyBorder="1" applyAlignment="1"/>
    <xf numFmtId="0" fontId="3" fillId="2" borderId="1" xfId="2" applyFont="1" applyFill="1" applyBorder="1" applyAlignment="1">
      <alignment horizontal="left"/>
    </xf>
    <xf numFmtId="0" fontId="5" fillId="0" borderId="4" xfId="0" applyFont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41" fontId="3" fillId="0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41" fontId="3" fillId="0" borderId="1" xfId="0" applyNumberFormat="1" applyFont="1" applyFill="1" applyBorder="1" applyAlignment="1">
      <alignment horizontal="right" vertical="center"/>
    </xf>
    <xf numFmtId="0" fontId="7" fillId="4" borderId="2" xfId="1" applyFont="1" applyFill="1" applyBorder="1" applyAlignment="1">
      <alignment horizontal="center" vertical="center"/>
    </xf>
    <xf numFmtId="0" fontId="7" fillId="4" borderId="3" xfId="1" applyFont="1" applyFill="1" applyBorder="1" applyAlignment="1">
      <alignment horizontal="center" vertical="center"/>
    </xf>
    <xf numFmtId="1" fontId="2" fillId="0" borderId="0" xfId="0" applyNumberFormat="1" applyFont="1" applyFill="1" applyAlignment="1">
      <alignment horizontal="left"/>
    </xf>
    <xf numFmtId="49" fontId="0" fillId="0" borderId="0" xfId="0" applyNumberFormat="1" applyFill="1"/>
    <xf numFmtId="1" fontId="0" fillId="0" borderId="0" xfId="0" applyNumberFormat="1" applyFill="1" applyAlignment="1"/>
    <xf numFmtId="1" fontId="0" fillId="0" borderId="0" xfId="0" applyNumberFormat="1" applyFill="1"/>
    <xf numFmtId="0" fontId="10" fillId="0" borderId="0" xfId="4" applyFill="1"/>
    <xf numFmtId="49" fontId="2" fillId="0" borderId="0" xfId="0" applyNumberFormat="1" applyFont="1" applyFill="1" applyBorder="1" applyAlignment="1">
      <alignment horizontal="left"/>
    </xf>
    <xf numFmtId="49" fontId="11" fillId="0" borderId="0" xfId="0" applyNumberFormat="1" applyFont="1" applyFill="1" applyBorder="1" applyAlignment="1">
      <alignment horizontal="left"/>
    </xf>
    <xf numFmtId="49" fontId="0" fillId="0" borderId="0" xfId="0" applyNumberFormat="1" applyFill="1" applyBorder="1"/>
    <xf numFmtId="1" fontId="0" fillId="0" borderId="0" xfId="0" applyNumberFormat="1" applyFont="1" applyFill="1" applyBorder="1"/>
    <xf numFmtId="49" fontId="11" fillId="0" borderId="0" xfId="0" applyNumberFormat="1" applyFont="1" applyFill="1" applyBorder="1" applyAlignment="1"/>
    <xf numFmtId="1" fontId="0" fillId="0" borderId="0" xfId="0" applyNumberFormat="1" applyFill="1" applyBorder="1"/>
    <xf numFmtId="49" fontId="12" fillId="0" borderId="0" xfId="0" applyNumberFormat="1" applyFont="1" applyFill="1"/>
  </cellXfs>
  <cellStyles count="5">
    <cellStyle name="Comma 2 2" xfId="3"/>
    <cellStyle name="Hyperlink" xfId="4" builtinId="8"/>
    <cellStyle name="Normal" xfId="0" builtinId="0"/>
    <cellStyle name="Normal 2" xfId="2"/>
    <cellStyle name="Normal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hyperlink" Target="mailto:rahayuanggrain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8"/>
  <sheetViews>
    <sheetView tabSelected="1" zoomScale="91" zoomScaleNormal="91" workbookViewId="0">
      <selection activeCell="E23" sqref="E23"/>
    </sheetView>
  </sheetViews>
  <sheetFormatPr defaultRowHeight="15" x14ac:dyDescent="0.25"/>
  <cols>
    <col min="1" max="1" width="4.42578125" style="1" bestFit="1" customWidth="1"/>
    <col min="2" max="2" width="35" style="13" customWidth="1"/>
    <col min="3" max="3" width="24.140625" style="1" customWidth="1"/>
    <col min="4" max="4" width="38.7109375" style="1" customWidth="1"/>
    <col min="5" max="5" width="18.85546875" style="2" customWidth="1"/>
    <col min="6" max="6" width="67" style="1" customWidth="1"/>
    <col min="7" max="7" width="74.5703125" style="1" bestFit="1" customWidth="1"/>
    <col min="8" max="233" width="9.140625" style="1"/>
    <col min="234" max="234" width="4.42578125" style="1" bestFit="1" customWidth="1"/>
    <col min="235" max="235" width="67" style="1" customWidth="1"/>
    <col min="236" max="236" width="11.42578125" style="1" bestFit="1" customWidth="1"/>
    <col min="237" max="237" width="74.5703125" style="1" bestFit="1" customWidth="1"/>
    <col min="238" max="238" width="36.7109375" style="1" customWidth="1"/>
    <col min="239" max="239" width="30.140625" style="1" bestFit="1" customWidth="1"/>
    <col min="240" max="240" width="24.140625" style="1" customWidth="1"/>
    <col min="241" max="241" width="38.7109375" style="1" customWidth="1"/>
    <col min="242" max="242" width="15" style="1" bestFit="1" customWidth="1"/>
    <col min="243" max="243" width="14.5703125" style="1" customWidth="1"/>
    <col min="244" max="244" width="16.85546875" style="1" customWidth="1"/>
    <col min="245" max="245" width="10.5703125" style="1" bestFit="1" customWidth="1"/>
    <col min="246" max="247" width="9.140625" style="1"/>
    <col min="248" max="248" width="10" style="1" bestFit="1" customWidth="1"/>
    <col min="249" max="489" width="9.140625" style="1"/>
    <col min="490" max="490" width="4.42578125" style="1" bestFit="1" customWidth="1"/>
    <col min="491" max="491" width="67" style="1" customWidth="1"/>
    <col min="492" max="492" width="11.42578125" style="1" bestFit="1" customWidth="1"/>
    <col min="493" max="493" width="74.5703125" style="1" bestFit="1" customWidth="1"/>
    <col min="494" max="494" width="36.7109375" style="1" customWidth="1"/>
    <col min="495" max="495" width="30.140625" style="1" bestFit="1" customWidth="1"/>
    <col min="496" max="496" width="24.140625" style="1" customWidth="1"/>
    <col min="497" max="497" width="38.7109375" style="1" customWidth="1"/>
    <col min="498" max="498" width="15" style="1" bestFit="1" customWidth="1"/>
    <col min="499" max="499" width="14.5703125" style="1" customWidth="1"/>
    <col min="500" max="500" width="16.85546875" style="1" customWidth="1"/>
    <col min="501" max="501" width="10.5703125" style="1" bestFit="1" customWidth="1"/>
    <col min="502" max="503" width="9.140625" style="1"/>
    <col min="504" max="504" width="10" style="1" bestFit="1" customWidth="1"/>
    <col min="505" max="745" width="9.140625" style="1"/>
    <col min="746" max="746" width="4.42578125" style="1" bestFit="1" customWidth="1"/>
    <col min="747" max="747" width="67" style="1" customWidth="1"/>
    <col min="748" max="748" width="11.42578125" style="1" bestFit="1" customWidth="1"/>
    <col min="749" max="749" width="74.5703125" style="1" bestFit="1" customWidth="1"/>
    <col min="750" max="750" width="36.7109375" style="1" customWidth="1"/>
    <col min="751" max="751" width="30.140625" style="1" bestFit="1" customWidth="1"/>
    <col min="752" max="752" width="24.140625" style="1" customWidth="1"/>
    <col min="753" max="753" width="38.7109375" style="1" customWidth="1"/>
    <col min="754" max="754" width="15" style="1" bestFit="1" customWidth="1"/>
    <col min="755" max="755" width="14.5703125" style="1" customWidth="1"/>
    <col min="756" max="756" width="16.85546875" style="1" customWidth="1"/>
    <col min="757" max="757" width="10.5703125" style="1" bestFit="1" customWidth="1"/>
    <col min="758" max="759" width="9.140625" style="1"/>
    <col min="760" max="760" width="10" style="1" bestFit="1" customWidth="1"/>
    <col min="761" max="1001" width="9.140625" style="1"/>
    <col min="1002" max="1002" width="4.42578125" style="1" bestFit="1" customWidth="1"/>
    <col min="1003" max="1003" width="67" style="1" customWidth="1"/>
    <col min="1004" max="1004" width="11.42578125" style="1" bestFit="1" customWidth="1"/>
    <col min="1005" max="1005" width="74.5703125" style="1" bestFit="1" customWidth="1"/>
    <col min="1006" max="1006" width="36.7109375" style="1" customWidth="1"/>
    <col min="1007" max="1007" width="30.140625" style="1" bestFit="1" customWidth="1"/>
    <col min="1008" max="1008" width="24.140625" style="1" customWidth="1"/>
    <col min="1009" max="1009" width="38.7109375" style="1" customWidth="1"/>
    <col min="1010" max="1010" width="15" style="1" bestFit="1" customWidth="1"/>
    <col min="1011" max="1011" width="14.5703125" style="1" customWidth="1"/>
    <col min="1012" max="1012" width="16.85546875" style="1" customWidth="1"/>
    <col min="1013" max="1013" width="10.5703125" style="1" bestFit="1" customWidth="1"/>
    <col min="1014" max="1015" width="9.140625" style="1"/>
    <col min="1016" max="1016" width="10" style="1" bestFit="1" customWidth="1"/>
    <col min="1017" max="1257" width="9.140625" style="1"/>
    <col min="1258" max="1258" width="4.42578125" style="1" bestFit="1" customWidth="1"/>
    <col min="1259" max="1259" width="67" style="1" customWidth="1"/>
    <col min="1260" max="1260" width="11.42578125" style="1" bestFit="1" customWidth="1"/>
    <col min="1261" max="1261" width="74.5703125" style="1" bestFit="1" customWidth="1"/>
    <col min="1262" max="1262" width="36.7109375" style="1" customWidth="1"/>
    <col min="1263" max="1263" width="30.140625" style="1" bestFit="1" customWidth="1"/>
    <col min="1264" max="1264" width="24.140625" style="1" customWidth="1"/>
    <col min="1265" max="1265" width="38.7109375" style="1" customWidth="1"/>
    <col min="1266" max="1266" width="15" style="1" bestFit="1" customWidth="1"/>
    <col min="1267" max="1267" width="14.5703125" style="1" customWidth="1"/>
    <col min="1268" max="1268" width="16.85546875" style="1" customWidth="1"/>
    <col min="1269" max="1269" width="10.5703125" style="1" bestFit="1" customWidth="1"/>
    <col min="1270" max="1271" width="9.140625" style="1"/>
    <col min="1272" max="1272" width="10" style="1" bestFit="1" customWidth="1"/>
    <col min="1273" max="1513" width="9.140625" style="1"/>
    <col min="1514" max="1514" width="4.42578125" style="1" bestFit="1" customWidth="1"/>
    <col min="1515" max="1515" width="67" style="1" customWidth="1"/>
    <col min="1516" max="1516" width="11.42578125" style="1" bestFit="1" customWidth="1"/>
    <col min="1517" max="1517" width="74.5703125" style="1" bestFit="1" customWidth="1"/>
    <col min="1518" max="1518" width="36.7109375" style="1" customWidth="1"/>
    <col min="1519" max="1519" width="30.140625" style="1" bestFit="1" customWidth="1"/>
    <col min="1520" max="1520" width="24.140625" style="1" customWidth="1"/>
    <col min="1521" max="1521" width="38.7109375" style="1" customWidth="1"/>
    <col min="1522" max="1522" width="15" style="1" bestFit="1" customWidth="1"/>
    <col min="1523" max="1523" width="14.5703125" style="1" customWidth="1"/>
    <col min="1524" max="1524" width="16.85546875" style="1" customWidth="1"/>
    <col min="1525" max="1525" width="10.5703125" style="1" bestFit="1" customWidth="1"/>
    <col min="1526" max="1527" width="9.140625" style="1"/>
    <col min="1528" max="1528" width="10" style="1" bestFit="1" customWidth="1"/>
    <col min="1529" max="1769" width="9.140625" style="1"/>
    <col min="1770" max="1770" width="4.42578125" style="1" bestFit="1" customWidth="1"/>
    <col min="1771" max="1771" width="67" style="1" customWidth="1"/>
    <col min="1772" max="1772" width="11.42578125" style="1" bestFit="1" customWidth="1"/>
    <col min="1773" max="1773" width="74.5703125" style="1" bestFit="1" customWidth="1"/>
    <col min="1774" max="1774" width="36.7109375" style="1" customWidth="1"/>
    <col min="1775" max="1775" width="30.140625" style="1" bestFit="1" customWidth="1"/>
    <col min="1776" max="1776" width="24.140625" style="1" customWidth="1"/>
    <col min="1777" max="1777" width="38.7109375" style="1" customWidth="1"/>
    <col min="1778" max="1778" width="15" style="1" bestFit="1" customWidth="1"/>
    <col min="1779" max="1779" width="14.5703125" style="1" customWidth="1"/>
    <col min="1780" max="1780" width="16.85546875" style="1" customWidth="1"/>
    <col min="1781" max="1781" width="10.5703125" style="1" bestFit="1" customWidth="1"/>
    <col min="1782" max="1783" width="9.140625" style="1"/>
    <col min="1784" max="1784" width="10" style="1" bestFit="1" customWidth="1"/>
    <col min="1785" max="2025" width="9.140625" style="1"/>
    <col min="2026" max="2026" width="4.42578125" style="1" bestFit="1" customWidth="1"/>
    <col min="2027" max="2027" width="67" style="1" customWidth="1"/>
    <col min="2028" max="2028" width="11.42578125" style="1" bestFit="1" customWidth="1"/>
    <col min="2029" max="2029" width="74.5703125" style="1" bestFit="1" customWidth="1"/>
    <col min="2030" max="2030" width="36.7109375" style="1" customWidth="1"/>
    <col min="2031" max="2031" width="30.140625" style="1" bestFit="1" customWidth="1"/>
    <col min="2032" max="2032" width="24.140625" style="1" customWidth="1"/>
    <col min="2033" max="2033" width="38.7109375" style="1" customWidth="1"/>
    <col min="2034" max="2034" width="15" style="1" bestFit="1" customWidth="1"/>
    <col min="2035" max="2035" width="14.5703125" style="1" customWidth="1"/>
    <col min="2036" max="2036" width="16.85546875" style="1" customWidth="1"/>
    <col min="2037" max="2037" width="10.5703125" style="1" bestFit="1" customWidth="1"/>
    <col min="2038" max="2039" width="9.140625" style="1"/>
    <col min="2040" max="2040" width="10" style="1" bestFit="1" customWidth="1"/>
    <col min="2041" max="2281" width="9.140625" style="1"/>
    <col min="2282" max="2282" width="4.42578125" style="1" bestFit="1" customWidth="1"/>
    <col min="2283" max="2283" width="67" style="1" customWidth="1"/>
    <col min="2284" max="2284" width="11.42578125" style="1" bestFit="1" customWidth="1"/>
    <col min="2285" max="2285" width="74.5703125" style="1" bestFit="1" customWidth="1"/>
    <col min="2286" max="2286" width="36.7109375" style="1" customWidth="1"/>
    <col min="2287" max="2287" width="30.140625" style="1" bestFit="1" customWidth="1"/>
    <col min="2288" max="2288" width="24.140625" style="1" customWidth="1"/>
    <col min="2289" max="2289" width="38.7109375" style="1" customWidth="1"/>
    <col min="2290" max="2290" width="15" style="1" bestFit="1" customWidth="1"/>
    <col min="2291" max="2291" width="14.5703125" style="1" customWidth="1"/>
    <col min="2292" max="2292" width="16.85546875" style="1" customWidth="1"/>
    <col min="2293" max="2293" width="10.5703125" style="1" bestFit="1" customWidth="1"/>
    <col min="2294" max="2295" width="9.140625" style="1"/>
    <col min="2296" max="2296" width="10" style="1" bestFit="1" customWidth="1"/>
    <col min="2297" max="2537" width="9.140625" style="1"/>
    <col min="2538" max="2538" width="4.42578125" style="1" bestFit="1" customWidth="1"/>
    <col min="2539" max="2539" width="67" style="1" customWidth="1"/>
    <col min="2540" max="2540" width="11.42578125" style="1" bestFit="1" customWidth="1"/>
    <col min="2541" max="2541" width="74.5703125" style="1" bestFit="1" customWidth="1"/>
    <col min="2542" max="2542" width="36.7109375" style="1" customWidth="1"/>
    <col min="2543" max="2543" width="30.140625" style="1" bestFit="1" customWidth="1"/>
    <col min="2544" max="2544" width="24.140625" style="1" customWidth="1"/>
    <col min="2545" max="2545" width="38.7109375" style="1" customWidth="1"/>
    <col min="2546" max="2546" width="15" style="1" bestFit="1" customWidth="1"/>
    <col min="2547" max="2547" width="14.5703125" style="1" customWidth="1"/>
    <col min="2548" max="2548" width="16.85546875" style="1" customWidth="1"/>
    <col min="2549" max="2549" width="10.5703125" style="1" bestFit="1" customWidth="1"/>
    <col min="2550" max="2551" width="9.140625" style="1"/>
    <col min="2552" max="2552" width="10" style="1" bestFit="1" customWidth="1"/>
    <col min="2553" max="2793" width="9.140625" style="1"/>
    <col min="2794" max="2794" width="4.42578125" style="1" bestFit="1" customWidth="1"/>
    <col min="2795" max="2795" width="67" style="1" customWidth="1"/>
    <col min="2796" max="2796" width="11.42578125" style="1" bestFit="1" customWidth="1"/>
    <col min="2797" max="2797" width="74.5703125" style="1" bestFit="1" customWidth="1"/>
    <col min="2798" max="2798" width="36.7109375" style="1" customWidth="1"/>
    <col min="2799" max="2799" width="30.140625" style="1" bestFit="1" customWidth="1"/>
    <col min="2800" max="2800" width="24.140625" style="1" customWidth="1"/>
    <col min="2801" max="2801" width="38.7109375" style="1" customWidth="1"/>
    <col min="2802" max="2802" width="15" style="1" bestFit="1" customWidth="1"/>
    <col min="2803" max="2803" width="14.5703125" style="1" customWidth="1"/>
    <col min="2804" max="2804" width="16.85546875" style="1" customWidth="1"/>
    <col min="2805" max="2805" width="10.5703125" style="1" bestFit="1" customWidth="1"/>
    <col min="2806" max="2807" width="9.140625" style="1"/>
    <col min="2808" max="2808" width="10" style="1" bestFit="1" customWidth="1"/>
    <col min="2809" max="3049" width="9.140625" style="1"/>
    <col min="3050" max="3050" width="4.42578125" style="1" bestFit="1" customWidth="1"/>
    <col min="3051" max="3051" width="67" style="1" customWidth="1"/>
    <col min="3052" max="3052" width="11.42578125" style="1" bestFit="1" customWidth="1"/>
    <col min="3053" max="3053" width="74.5703125" style="1" bestFit="1" customWidth="1"/>
    <col min="3054" max="3054" width="36.7109375" style="1" customWidth="1"/>
    <col min="3055" max="3055" width="30.140625" style="1" bestFit="1" customWidth="1"/>
    <col min="3056" max="3056" width="24.140625" style="1" customWidth="1"/>
    <col min="3057" max="3057" width="38.7109375" style="1" customWidth="1"/>
    <col min="3058" max="3058" width="15" style="1" bestFit="1" customWidth="1"/>
    <col min="3059" max="3059" width="14.5703125" style="1" customWidth="1"/>
    <col min="3060" max="3060" width="16.85546875" style="1" customWidth="1"/>
    <col min="3061" max="3061" width="10.5703125" style="1" bestFit="1" customWidth="1"/>
    <col min="3062" max="3063" width="9.140625" style="1"/>
    <col min="3064" max="3064" width="10" style="1" bestFit="1" customWidth="1"/>
    <col min="3065" max="3305" width="9.140625" style="1"/>
    <col min="3306" max="3306" width="4.42578125" style="1" bestFit="1" customWidth="1"/>
    <col min="3307" max="3307" width="67" style="1" customWidth="1"/>
    <col min="3308" max="3308" width="11.42578125" style="1" bestFit="1" customWidth="1"/>
    <col min="3309" max="3309" width="74.5703125" style="1" bestFit="1" customWidth="1"/>
    <col min="3310" max="3310" width="36.7109375" style="1" customWidth="1"/>
    <col min="3311" max="3311" width="30.140625" style="1" bestFit="1" customWidth="1"/>
    <col min="3312" max="3312" width="24.140625" style="1" customWidth="1"/>
    <col min="3313" max="3313" width="38.7109375" style="1" customWidth="1"/>
    <col min="3314" max="3314" width="15" style="1" bestFit="1" customWidth="1"/>
    <col min="3315" max="3315" width="14.5703125" style="1" customWidth="1"/>
    <col min="3316" max="3316" width="16.85546875" style="1" customWidth="1"/>
    <col min="3317" max="3317" width="10.5703125" style="1" bestFit="1" customWidth="1"/>
    <col min="3318" max="3319" width="9.140625" style="1"/>
    <col min="3320" max="3320" width="10" style="1" bestFit="1" customWidth="1"/>
    <col min="3321" max="3561" width="9.140625" style="1"/>
    <col min="3562" max="3562" width="4.42578125" style="1" bestFit="1" customWidth="1"/>
    <col min="3563" max="3563" width="67" style="1" customWidth="1"/>
    <col min="3564" max="3564" width="11.42578125" style="1" bestFit="1" customWidth="1"/>
    <col min="3565" max="3565" width="74.5703125" style="1" bestFit="1" customWidth="1"/>
    <col min="3566" max="3566" width="36.7109375" style="1" customWidth="1"/>
    <col min="3567" max="3567" width="30.140625" style="1" bestFit="1" customWidth="1"/>
    <col min="3568" max="3568" width="24.140625" style="1" customWidth="1"/>
    <col min="3569" max="3569" width="38.7109375" style="1" customWidth="1"/>
    <col min="3570" max="3570" width="15" style="1" bestFit="1" customWidth="1"/>
    <col min="3571" max="3571" width="14.5703125" style="1" customWidth="1"/>
    <col min="3572" max="3572" width="16.85546875" style="1" customWidth="1"/>
    <col min="3573" max="3573" width="10.5703125" style="1" bestFit="1" customWidth="1"/>
    <col min="3574" max="3575" width="9.140625" style="1"/>
    <col min="3576" max="3576" width="10" style="1" bestFit="1" customWidth="1"/>
    <col min="3577" max="3817" width="9.140625" style="1"/>
    <col min="3818" max="3818" width="4.42578125" style="1" bestFit="1" customWidth="1"/>
    <col min="3819" max="3819" width="67" style="1" customWidth="1"/>
    <col min="3820" max="3820" width="11.42578125" style="1" bestFit="1" customWidth="1"/>
    <col min="3821" max="3821" width="74.5703125" style="1" bestFit="1" customWidth="1"/>
    <col min="3822" max="3822" width="36.7109375" style="1" customWidth="1"/>
    <col min="3823" max="3823" width="30.140625" style="1" bestFit="1" customWidth="1"/>
    <col min="3824" max="3824" width="24.140625" style="1" customWidth="1"/>
    <col min="3825" max="3825" width="38.7109375" style="1" customWidth="1"/>
    <col min="3826" max="3826" width="15" style="1" bestFit="1" customWidth="1"/>
    <col min="3827" max="3827" width="14.5703125" style="1" customWidth="1"/>
    <col min="3828" max="3828" width="16.85546875" style="1" customWidth="1"/>
    <col min="3829" max="3829" width="10.5703125" style="1" bestFit="1" customWidth="1"/>
    <col min="3830" max="3831" width="9.140625" style="1"/>
    <col min="3832" max="3832" width="10" style="1" bestFit="1" customWidth="1"/>
    <col min="3833" max="4073" width="9.140625" style="1"/>
    <col min="4074" max="4074" width="4.42578125" style="1" bestFit="1" customWidth="1"/>
    <col min="4075" max="4075" width="67" style="1" customWidth="1"/>
    <col min="4076" max="4076" width="11.42578125" style="1" bestFit="1" customWidth="1"/>
    <col min="4077" max="4077" width="74.5703125" style="1" bestFit="1" customWidth="1"/>
    <col min="4078" max="4078" width="36.7109375" style="1" customWidth="1"/>
    <col min="4079" max="4079" width="30.140625" style="1" bestFit="1" customWidth="1"/>
    <col min="4080" max="4080" width="24.140625" style="1" customWidth="1"/>
    <col min="4081" max="4081" width="38.7109375" style="1" customWidth="1"/>
    <col min="4082" max="4082" width="15" style="1" bestFit="1" customWidth="1"/>
    <col min="4083" max="4083" width="14.5703125" style="1" customWidth="1"/>
    <col min="4084" max="4084" width="16.85546875" style="1" customWidth="1"/>
    <col min="4085" max="4085" width="10.5703125" style="1" bestFit="1" customWidth="1"/>
    <col min="4086" max="4087" width="9.140625" style="1"/>
    <col min="4088" max="4088" width="10" style="1" bestFit="1" customWidth="1"/>
    <col min="4089" max="4329" width="9.140625" style="1"/>
    <col min="4330" max="4330" width="4.42578125" style="1" bestFit="1" customWidth="1"/>
    <col min="4331" max="4331" width="67" style="1" customWidth="1"/>
    <col min="4332" max="4332" width="11.42578125" style="1" bestFit="1" customWidth="1"/>
    <col min="4333" max="4333" width="74.5703125" style="1" bestFit="1" customWidth="1"/>
    <col min="4334" max="4334" width="36.7109375" style="1" customWidth="1"/>
    <col min="4335" max="4335" width="30.140625" style="1" bestFit="1" customWidth="1"/>
    <col min="4336" max="4336" width="24.140625" style="1" customWidth="1"/>
    <col min="4337" max="4337" width="38.7109375" style="1" customWidth="1"/>
    <col min="4338" max="4338" width="15" style="1" bestFit="1" customWidth="1"/>
    <col min="4339" max="4339" width="14.5703125" style="1" customWidth="1"/>
    <col min="4340" max="4340" width="16.85546875" style="1" customWidth="1"/>
    <col min="4341" max="4341" width="10.5703125" style="1" bestFit="1" customWidth="1"/>
    <col min="4342" max="4343" width="9.140625" style="1"/>
    <col min="4344" max="4344" width="10" style="1" bestFit="1" customWidth="1"/>
    <col min="4345" max="4585" width="9.140625" style="1"/>
    <col min="4586" max="4586" width="4.42578125" style="1" bestFit="1" customWidth="1"/>
    <col min="4587" max="4587" width="67" style="1" customWidth="1"/>
    <col min="4588" max="4588" width="11.42578125" style="1" bestFit="1" customWidth="1"/>
    <col min="4589" max="4589" width="74.5703125" style="1" bestFit="1" customWidth="1"/>
    <col min="4590" max="4590" width="36.7109375" style="1" customWidth="1"/>
    <col min="4591" max="4591" width="30.140625" style="1" bestFit="1" customWidth="1"/>
    <col min="4592" max="4592" width="24.140625" style="1" customWidth="1"/>
    <col min="4593" max="4593" width="38.7109375" style="1" customWidth="1"/>
    <col min="4594" max="4594" width="15" style="1" bestFit="1" customWidth="1"/>
    <col min="4595" max="4595" width="14.5703125" style="1" customWidth="1"/>
    <col min="4596" max="4596" width="16.85546875" style="1" customWidth="1"/>
    <col min="4597" max="4597" width="10.5703125" style="1" bestFit="1" customWidth="1"/>
    <col min="4598" max="4599" width="9.140625" style="1"/>
    <col min="4600" max="4600" width="10" style="1" bestFit="1" customWidth="1"/>
    <col min="4601" max="4841" width="9.140625" style="1"/>
    <col min="4842" max="4842" width="4.42578125" style="1" bestFit="1" customWidth="1"/>
    <col min="4843" max="4843" width="67" style="1" customWidth="1"/>
    <col min="4844" max="4844" width="11.42578125" style="1" bestFit="1" customWidth="1"/>
    <col min="4845" max="4845" width="74.5703125" style="1" bestFit="1" customWidth="1"/>
    <col min="4846" max="4846" width="36.7109375" style="1" customWidth="1"/>
    <col min="4847" max="4847" width="30.140625" style="1" bestFit="1" customWidth="1"/>
    <col min="4848" max="4848" width="24.140625" style="1" customWidth="1"/>
    <col min="4849" max="4849" width="38.7109375" style="1" customWidth="1"/>
    <col min="4850" max="4850" width="15" style="1" bestFit="1" customWidth="1"/>
    <col min="4851" max="4851" width="14.5703125" style="1" customWidth="1"/>
    <col min="4852" max="4852" width="16.85546875" style="1" customWidth="1"/>
    <col min="4853" max="4853" width="10.5703125" style="1" bestFit="1" customWidth="1"/>
    <col min="4854" max="4855" width="9.140625" style="1"/>
    <col min="4856" max="4856" width="10" style="1" bestFit="1" customWidth="1"/>
    <col min="4857" max="5097" width="9.140625" style="1"/>
    <col min="5098" max="5098" width="4.42578125" style="1" bestFit="1" customWidth="1"/>
    <col min="5099" max="5099" width="67" style="1" customWidth="1"/>
    <col min="5100" max="5100" width="11.42578125" style="1" bestFit="1" customWidth="1"/>
    <col min="5101" max="5101" width="74.5703125" style="1" bestFit="1" customWidth="1"/>
    <col min="5102" max="5102" width="36.7109375" style="1" customWidth="1"/>
    <col min="5103" max="5103" width="30.140625" style="1" bestFit="1" customWidth="1"/>
    <col min="5104" max="5104" width="24.140625" style="1" customWidth="1"/>
    <col min="5105" max="5105" width="38.7109375" style="1" customWidth="1"/>
    <col min="5106" max="5106" width="15" style="1" bestFit="1" customWidth="1"/>
    <col min="5107" max="5107" width="14.5703125" style="1" customWidth="1"/>
    <col min="5108" max="5108" width="16.85546875" style="1" customWidth="1"/>
    <col min="5109" max="5109" width="10.5703125" style="1" bestFit="1" customWidth="1"/>
    <col min="5110" max="5111" width="9.140625" style="1"/>
    <col min="5112" max="5112" width="10" style="1" bestFit="1" customWidth="1"/>
    <col min="5113" max="5353" width="9.140625" style="1"/>
    <col min="5354" max="5354" width="4.42578125" style="1" bestFit="1" customWidth="1"/>
    <col min="5355" max="5355" width="67" style="1" customWidth="1"/>
    <col min="5356" max="5356" width="11.42578125" style="1" bestFit="1" customWidth="1"/>
    <col min="5357" max="5357" width="74.5703125" style="1" bestFit="1" customWidth="1"/>
    <col min="5358" max="5358" width="36.7109375" style="1" customWidth="1"/>
    <col min="5359" max="5359" width="30.140625" style="1" bestFit="1" customWidth="1"/>
    <col min="5360" max="5360" width="24.140625" style="1" customWidth="1"/>
    <col min="5361" max="5361" width="38.7109375" style="1" customWidth="1"/>
    <col min="5362" max="5362" width="15" style="1" bestFit="1" customWidth="1"/>
    <col min="5363" max="5363" width="14.5703125" style="1" customWidth="1"/>
    <col min="5364" max="5364" width="16.85546875" style="1" customWidth="1"/>
    <col min="5365" max="5365" width="10.5703125" style="1" bestFit="1" customWidth="1"/>
    <col min="5366" max="5367" width="9.140625" style="1"/>
    <col min="5368" max="5368" width="10" style="1" bestFit="1" customWidth="1"/>
    <col min="5369" max="5609" width="9.140625" style="1"/>
    <col min="5610" max="5610" width="4.42578125" style="1" bestFit="1" customWidth="1"/>
    <col min="5611" max="5611" width="67" style="1" customWidth="1"/>
    <col min="5612" max="5612" width="11.42578125" style="1" bestFit="1" customWidth="1"/>
    <col min="5613" max="5613" width="74.5703125" style="1" bestFit="1" customWidth="1"/>
    <col min="5614" max="5614" width="36.7109375" style="1" customWidth="1"/>
    <col min="5615" max="5615" width="30.140625" style="1" bestFit="1" customWidth="1"/>
    <col min="5616" max="5616" width="24.140625" style="1" customWidth="1"/>
    <col min="5617" max="5617" width="38.7109375" style="1" customWidth="1"/>
    <col min="5618" max="5618" width="15" style="1" bestFit="1" customWidth="1"/>
    <col min="5619" max="5619" width="14.5703125" style="1" customWidth="1"/>
    <col min="5620" max="5620" width="16.85546875" style="1" customWidth="1"/>
    <col min="5621" max="5621" width="10.5703125" style="1" bestFit="1" customWidth="1"/>
    <col min="5622" max="5623" width="9.140625" style="1"/>
    <col min="5624" max="5624" width="10" style="1" bestFit="1" customWidth="1"/>
    <col min="5625" max="5865" width="9.140625" style="1"/>
    <col min="5866" max="5866" width="4.42578125" style="1" bestFit="1" customWidth="1"/>
    <col min="5867" max="5867" width="67" style="1" customWidth="1"/>
    <col min="5868" max="5868" width="11.42578125" style="1" bestFit="1" customWidth="1"/>
    <col min="5869" max="5869" width="74.5703125" style="1" bestFit="1" customWidth="1"/>
    <col min="5870" max="5870" width="36.7109375" style="1" customWidth="1"/>
    <col min="5871" max="5871" width="30.140625" style="1" bestFit="1" customWidth="1"/>
    <col min="5872" max="5872" width="24.140625" style="1" customWidth="1"/>
    <col min="5873" max="5873" width="38.7109375" style="1" customWidth="1"/>
    <col min="5874" max="5874" width="15" style="1" bestFit="1" customWidth="1"/>
    <col min="5875" max="5875" width="14.5703125" style="1" customWidth="1"/>
    <col min="5876" max="5876" width="16.85546875" style="1" customWidth="1"/>
    <col min="5877" max="5877" width="10.5703125" style="1" bestFit="1" customWidth="1"/>
    <col min="5878" max="5879" width="9.140625" style="1"/>
    <col min="5880" max="5880" width="10" style="1" bestFit="1" customWidth="1"/>
    <col min="5881" max="6121" width="9.140625" style="1"/>
    <col min="6122" max="6122" width="4.42578125" style="1" bestFit="1" customWidth="1"/>
    <col min="6123" max="6123" width="67" style="1" customWidth="1"/>
    <col min="6124" max="6124" width="11.42578125" style="1" bestFit="1" customWidth="1"/>
    <col min="6125" max="6125" width="74.5703125" style="1" bestFit="1" customWidth="1"/>
    <col min="6126" max="6126" width="36.7109375" style="1" customWidth="1"/>
    <col min="6127" max="6127" width="30.140625" style="1" bestFit="1" customWidth="1"/>
    <col min="6128" max="6128" width="24.140625" style="1" customWidth="1"/>
    <col min="6129" max="6129" width="38.7109375" style="1" customWidth="1"/>
    <col min="6130" max="6130" width="15" style="1" bestFit="1" customWidth="1"/>
    <col min="6131" max="6131" width="14.5703125" style="1" customWidth="1"/>
    <col min="6132" max="6132" width="16.85546875" style="1" customWidth="1"/>
    <col min="6133" max="6133" width="10.5703125" style="1" bestFit="1" customWidth="1"/>
    <col min="6134" max="6135" width="9.140625" style="1"/>
    <col min="6136" max="6136" width="10" style="1" bestFit="1" customWidth="1"/>
    <col min="6137" max="6377" width="9.140625" style="1"/>
    <col min="6378" max="6378" width="4.42578125" style="1" bestFit="1" customWidth="1"/>
    <col min="6379" max="6379" width="67" style="1" customWidth="1"/>
    <col min="6380" max="6380" width="11.42578125" style="1" bestFit="1" customWidth="1"/>
    <col min="6381" max="6381" width="74.5703125" style="1" bestFit="1" customWidth="1"/>
    <col min="6382" max="6382" width="36.7109375" style="1" customWidth="1"/>
    <col min="6383" max="6383" width="30.140625" style="1" bestFit="1" customWidth="1"/>
    <col min="6384" max="6384" width="24.140625" style="1" customWidth="1"/>
    <col min="6385" max="6385" width="38.7109375" style="1" customWidth="1"/>
    <col min="6386" max="6386" width="15" style="1" bestFit="1" customWidth="1"/>
    <col min="6387" max="6387" width="14.5703125" style="1" customWidth="1"/>
    <col min="6388" max="6388" width="16.85546875" style="1" customWidth="1"/>
    <col min="6389" max="6389" width="10.5703125" style="1" bestFit="1" customWidth="1"/>
    <col min="6390" max="6391" width="9.140625" style="1"/>
    <col min="6392" max="6392" width="10" style="1" bestFit="1" customWidth="1"/>
    <col min="6393" max="6633" width="9.140625" style="1"/>
    <col min="6634" max="6634" width="4.42578125" style="1" bestFit="1" customWidth="1"/>
    <col min="6635" max="6635" width="67" style="1" customWidth="1"/>
    <col min="6636" max="6636" width="11.42578125" style="1" bestFit="1" customWidth="1"/>
    <col min="6637" max="6637" width="74.5703125" style="1" bestFit="1" customWidth="1"/>
    <col min="6638" max="6638" width="36.7109375" style="1" customWidth="1"/>
    <col min="6639" max="6639" width="30.140625" style="1" bestFit="1" customWidth="1"/>
    <col min="6640" max="6640" width="24.140625" style="1" customWidth="1"/>
    <col min="6641" max="6641" width="38.7109375" style="1" customWidth="1"/>
    <col min="6642" max="6642" width="15" style="1" bestFit="1" customWidth="1"/>
    <col min="6643" max="6643" width="14.5703125" style="1" customWidth="1"/>
    <col min="6644" max="6644" width="16.85546875" style="1" customWidth="1"/>
    <col min="6645" max="6645" width="10.5703125" style="1" bestFit="1" customWidth="1"/>
    <col min="6646" max="6647" width="9.140625" style="1"/>
    <col min="6648" max="6648" width="10" style="1" bestFit="1" customWidth="1"/>
    <col min="6649" max="6889" width="9.140625" style="1"/>
    <col min="6890" max="6890" width="4.42578125" style="1" bestFit="1" customWidth="1"/>
    <col min="6891" max="6891" width="67" style="1" customWidth="1"/>
    <col min="6892" max="6892" width="11.42578125" style="1" bestFit="1" customWidth="1"/>
    <col min="6893" max="6893" width="74.5703125" style="1" bestFit="1" customWidth="1"/>
    <col min="6894" max="6894" width="36.7109375" style="1" customWidth="1"/>
    <col min="6895" max="6895" width="30.140625" style="1" bestFit="1" customWidth="1"/>
    <col min="6896" max="6896" width="24.140625" style="1" customWidth="1"/>
    <col min="6897" max="6897" width="38.7109375" style="1" customWidth="1"/>
    <col min="6898" max="6898" width="15" style="1" bestFit="1" customWidth="1"/>
    <col min="6899" max="6899" width="14.5703125" style="1" customWidth="1"/>
    <col min="6900" max="6900" width="16.85546875" style="1" customWidth="1"/>
    <col min="6901" max="6901" width="10.5703125" style="1" bestFit="1" customWidth="1"/>
    <col min="6902" max="6903" width="9.140625" style="1"/>
    <col min="6904" max="6904" width="10" style="1" bestFit="1" customWidth="1"/>
    <col min="6905" max="7145" width="9.140625" style="1"/>
    <col min="7146" max="7146" width="4.42578125" style="1" bestFit="1" customWidth="1"/>
    <col min="7147" max="7147" width="67" style="1" customWidth="1"/>
    <col min="7148" max="7148" width="11.42578125" style="1" bestFit="1" customWidth="1"/>
    <col min="7149" max="7149" width="74.5703125" style="1" bestFit="1" customWidth="1"/>
    <col min="7150" max="7150" width="36.7109375" style="1" customWidth="1"/>
    <col min="7151" max="7151" width="30.140625" style="1" bestFit="1" customWidth="1"/>
    <col min="7152" max="7152" width="24.140625" style="1" customWidth="1"/>
    <col min="7153" max="7153" width="38.7109375" style="1" customWidth="1"/>
    <col min="7154" max="7154" width="15" style="1" bestFit="1" customWidth="1"/>
    <col min="7155" max="7155" width="14.5703125" style="1" customWidth="1"/>
    <col min="7156" max="7156" width="16.85546875" style="1" customWidth="1"/>
    <col min="7157" max="7157" width="10.5703125" style="1" bestFit="1" customWidth="1"/>
    <col min="7158" max="7159" width="9.140625" style="1"/>
    <col min="7160" max="7160" width="10" style="1" bestFit="1" customWidth="1"/>
    <col min="7161" max="7401" width="9.140625" style="1"/>
    <col min="7402" max="7402" width="4.42578125" style="1" bestFit="1" customWidth="1"/>
    <col min="7403" max="7403" width="67" style="1" customWidth="1"/>
    <col min="7404" max="7404" width="11.42578125" style="1" bestFit="1" customWidth="1"/>
    <col min="7405" max="7405" width="74.5703125" style="1" bestFit="1" customWidth="1"/>
    <col min="7406" max="7406" width="36.7109375" style="1" customWidth="1"/>
    <col min="7407" max="7407" width="30.140625" style="1" bestFit="1" customWidth="1"/>
    <col min="7408" max="7408" width="24.140625" style="1" customWidth="1"/>
    <col min="7409" max="7409" width="38.7109375" style="1" customWidth="1"/>
    <col min="7410" max="7410" width="15" style="1" bestFit="1" customWidth="1"/>
    <col min="7411" max="7411" width="14.5703125" style="1" customWidth="1"/>
    <col min="7412" max="7412" width="16.85546875" style="1" customWidth="1"/>
    <col min="7413" max="7413" width="10.5703125" style="1" bestFit="1" customWidth="1"/>
    <col min="7414" max="7415" width="9.140625" style="1"/>
    <col min="7416" max="7416" width="10" style="1" bestFit="1" customWidth="1"/>
    <col min="7417" max="7657" width="9.140625" style="1"/>
    <col min="7658" max="7658" width="4.42578125" style="1" bestFit="1" customWidth="1"/>
    <col min="7659" max="7659" width="67" style="1" customWidth="1"/>
    <col min="7660" max="7660" width="11.42578125" style="1" bestFit="1" customWidth="1"/>
    <col min="7661" max="7661" width="74.5703125" style="1" bestFit="1" customWidth="1"/>
    <col min="7662" max="7662" width="36.7109375" style="1" customWidth="1"/>
    <col min="7663" max="7663" width="30.140625" style="1" bestFit="1" customWidth="1"/>
    <col min="7664" max="7664" width="24.140625" style="1" customWidth="1"/>
    <col min="7665" max="7665" width="38.7109375" style="1" customWidth="1"/>
    <col min="7666" max="7666" width="15" style="1" bestFit="1" customWidth="1"/>
    <col min="7667" max="7667" width="14.5703125" style="1" customWidth="1"/>
    <col min="7668" max="7668" width="16.85546875" style="1" customWidth="1"/>
    <col min="7669" max="7669" width="10.5703125" style="1" bestFit="1" customWidth="1"/>
    <col min="7670" max="7671" width="9.140625" style="1"/>
    <col min="7672" max="7672" width="10" style="1" bestFit="1" customWidth="1"/>
    <col min="7673" max="7913" width="9.140625" style="1"/>
    <col min="7914" max="7914" width="4.42578125" style="1" bestFit="1" customWidth="1"/>
    <col min="7915" max="7915" width="67" style="1" customWidth="1"/>
    <col min="7916" max="7916" width="11.42578125" style="1" bestFit="1" customWidth="1"/>
    <col min="7917" max="7917" width="74.5703125" style="1" bestFit="1" customWidth="1"/>
    <col min="7918" max="7918" width="36.7109375" style="1" customWidth="1"/>
    <col min="7919" max="7919" width="30.140625" style="1" bestFit="1" customWidth="1"/>
    <col min="7920" max="7920" width="24.140625" style="1" customWidth="1"/>
    <col min="7921" max="7921" width="38.7109375" style="1" customWidth="1"/>
    <col min="7922" max="7922" width="15" style="1" bestFit="1" customWidth="1"/>
    <col min="7923" max="7923" width="14.5703125" style="1" customWidth="1"/>
    <col min="7924" max="7924" width="16.85546875" style="1" customWidth="1"/>
    <col min="7925" max="7925" width="10.5703125" style="1" bestFit="1" customWidth="1"/>
    <col min="7926" max="7927" width="9.140625" style="1"/>
    <col min="7928" max="7928" width="10" style="1" bestFit="1" customWidth="1"/>
    <col min="7929" max="8169" width="9.140625" style="1"/>
    <col min="8170" max="8170" width="4.42578125" style="1" bestFit="1" customWidth="1"/>
    <col min="8171" max="8171" width="67" style="1" customWidth="1"/>
    <col min="8172" max="8172" width="11.42578125" style="1" bestFit="1" customWidth="1"/>
    <col min="8173" max="8173" width="74.5703125" style="1" bestFit="1" customWidth="1"/>
    <col min="8174" max="8174" width="36.7109375" style="1" customWidth="1"/>
    <col min="8175" max="8175" width="30.140625" style="1" bestFit="1" customWidth="1"/>
    <col min="8176" max="8176" width="24.140625" style="1" customWidth="1"/>
    <col min="8177" max="8177" width="38.7109375" style="1" customWidth="1"/>
    <col min="8178" max="8178" width="15" style="1" bestFit="1" customWidth="1"/>
    <col min="8179" max="8179" width="14.5703125" style="1" customWidth="1"/>
    <col min="8180" max="8180" width="16.85546875" style="1" customWidth="1"/>
    <col min="8181" max="8181" width="10.5703125" style="1" bestFit="1" customWidth="1"/>
    <col min="8182" max="8183" width="9.140625" style="1"/>
    <col min="8184" max="8184" width="10" style="1" bestFit="1" customWidth="1"/>
    <col min="8185" max="8425" width="9.140625" style="1"/>
    <col min="8426" max="8426" width="4.42578125" style="1" bestFit="1" customWidth="1"/>
    <col min="8427" max="8427" width="67" style="1" customWidth="1"/>
    <col min="8428" max="8428" width="11.42578125" style="1" bestFit="1" customWidth="1"/>
    <col min="8429" max="8429" width="74.5703125" style="1" bestFit="1" customWidth="1"/>
    <col min="8430" max="8430" width="36.7109375" style="1" customWidth="1"/>
    <col min="8431" max="8431" width="30.140625" style="1" bestFit="1" customWidth="1"/>
    <col min="8432" max="8432" width="24.140625" style="1" customWidth="1"/>
    <col min="8433" max="8433" width="38.7109375" style="1" customWidth="1"/>
    <col min="8434" max="8434" width="15" style="1" bestFit="1" customWidth="1"/>
    <col min="8435" max="8435" width="14.5703125" style="1" customWidth="1"/>
    <col min="8436" max="8436" width="16.85546875" style="1" customWidth="1"/>
    <col min="8437" max="8437" width="10.5703125" style="1" bestFit="1" customWidth="1"/>
    <col min="8438" max="8439" width="9.140625" style="1"/>
    <col min="8440" max="8440" width="10" style="1" bestFit="1" customWidth="1"/>
    <col min="8441" max="8681" width="9.140625" style="1"/>
    <col min="8682" max="8682" width="4.42578125" style="1" bestFit="1" customWidth="1"/>
    <col min="8683" max="8683" width="67" style="1" customWidth="1"/>
    <col min="8684" max="8684" width="11.42578125" style="1" bestFit="1" customWidth="1"/>
    <col min="8685" max="8685" width="74.5703125" style="1" bestFit="1" customWidth="1"/>
    <col min="8686" max="8686" width="36.7109375" style="1" customWidth="1"/>
    <col min="8687" max="8687" width="30.140625" style="1" bestFit="1" customWidth="1"/>
    <col min="8688" max="8688" width="24.140625" style="1" customWidth="1"/>
    <col min="8689" max="8689" width="38.7109375" style="1" customWidth="1"/>
    <col min="8690" max="8690" width="15" style="1" bestFit="1" customWidth="1"/>
    <col min="8691" max="8691" width="14.5703125" style="1" customWidth="1"/>
    <col min="8692" max="8692" width="16.85546875" style="1" customWidth="1"/>
    <col min="8693" max="8693" width="10.5703125" style="1" bestFit="1" customWidth="1"/>
    <col min="8694" max="8695" width="9.140625" style="1"/>
    <col min="8696" max="8696" width="10" style="1" bestFit="1" customWidth="1"/>
    <col min="8697" max="8937" width="9.140625" style="1"/>
    <col min="8938" max="8938" width="4.42578125" style="1" bestFit="1" customWidth="1"/>
    <col min="8939" max="8939" width="67" style="1" customWidth="1"/>
    <col min="8940" max="8940" width="11.42578125" style="1" bestFit="1" customWidth="1"/>
    <col min="8941" max="8941" width="74.5703125" style="1" bestFit="1" customWidth="1"/>
    <col min="8942" max="8942" width="36.7109375" style="1" customWidth="1"/>
    <col min="8943" max="8943" width="30.140625" style="1" bestFit="1" customWidth="1"/>
    <col min="8944" max="8944" width="24.140625" style="1" customWidth="1"/>
    <col min="8945" max="8945" width="38.7109375" style="1" customWidth="1"/>
    <col min="8946" max="8946" width="15" style="1" bestFit="1" customWidth="1"/>
    <col min="8947" max="8947" width="14.5703125" style="1" customWidth="1"/>
    <col min="8948" max="8948" width="16.85546875" style="1" customWidth="1"/>
    <col min="8949" max="8949" width="10.5703125" style="1" bestFit="1" customWidth="1"/>
    <col min="8950" max="8951" width="9.140625" style="1"/>
    <col min="8952" max="8952" width="10" style="1" bestFit="1" customWidth="1"/>
    <col min="8953" max="9193" width="9.140625" style="1"/>
    <col min="9194" max="9194" width="4.42578125" style="1" bestFit="1" customWidth="1"/>
    <col min="9195" max="9195" width="67" style="1" customWidth="1"/>
    <col min="9196" max="9196" width="11.42578125" style="1" bestFit="1" customWidth="1"/>
    <col min="9197" max="9197" width="74.5703125" style="1" bestFit="1" customWidth="1"/>
    <col min="9198" max="9198" width="36.7109375" style="1" customWidth="1"/>
    <col min="9199" max="9199" width="30.140625" style="1" bestFit="1" customWidth="1"/>
    <col min="9200" max="9200" width="24.140625" style="1" customWidth="1"/>
    <col min="9201" max="9201" width="38.7109375" style="1" customWidth="1"/>
    <col min="9202" max="9202" width="15" style="1" bestFit="1" customWidth="1"/>
    <col min="9203" max="9203" width="14.5703125" style="1" customWidth="1"/>
    <col min="9204" max="9204" width="16.85546875" style="1" customWidth="1"/>
    <col min="9205" max="9205" width="10.5703125" style="1" bestFit="1" customWidth="1"/>
    <col min="9206" max="9207" width="9.140625" style="1"/>
    <col min="9208" max="9208" width="10" style="1" bestFit="1" customWidth="1"/>
    <col min="9209" max="9449" width="9.140625" style="1"/>
    <col min="9450" max="9450" width="4.42578125" style="1" bestFit="1" customWidth="1"/>
    <col min="9451" max="9451" width="67" style="1" customWidth="1"/>
    <col min="9452" max="9452" width="11.42578125" style="1" bestFit="1" customWidth="1"/>
    <col min="9453" max="9453" width="74.5703125" style="1" bestFit="1" customWidth="1"/>
    <col min="9454" max="9454" width="36.7109375" style="1" customWidth="1"/>
    <col min="9455" max="9455" width="30.140625" style="1" bestFit="1" customWidth="1"/>
    <col min="9456" max="9456" width="24.140625" style="1" customWidth="1"/>
    <col min="9457" max="9457" width="38.7109375" style="1" customWidth="1"/>
    <col min="9458" max="9458" width="15" style="1" bestFit="1" customWidth="1"/>
    <col min="9459" max="9459" width="14.5703125" style="1" customWidth="1"/>
    <col min="9460" max="9460" width="16.85546875" style="1" customWidth="1"/>
    <col min="9461" max="9461" width="10.5703125" style="1" bestFit="1" customWidth="1"/>
    <col min="9462" max="9463" width="9.140625" style="1"/>
    <col min="9464" max="9464" width="10" style="1" bestFit="1" customWidth="1"/>
    <col min="9465" max="9705" width="9.140625" style="1"/>
    <col min="9706" max="9706" width="4.42578125" style="1" bestFit="1" customWidth="1"/>
    <col min="9707" max="9707" width="67" style="1" customWidth="1"/>
    <col min="9708" max="9708" width="11.42578125" style="1" bestFit="1" customWidth="1"/>
    <col min="9709" max="9709" width="74.5703125" style="1" bestFit="1" customWidth="1"/>
    <col min="9710" max="9710" width="36.7109375" style="1" customWidth="1"/>
    <col min="9711" max="9711" width="30.140625" style="1" bestFit="1" customWidth="1"/>
    <col min="9712" max="9712" width="24.140625" style="1" customWidth="1"/>
    <col min="9713" max="9713" width="38.7109375" style="1" customWidth="1"/>
    <col min="9714" max="9714" width="15" style="1" bestFit="1" customWidth="1"/>
    <col min="9715" max="9715" width="14.5703125" style="1" customWidth="1"/>
    <col min="9716" max="9716" width="16.85546875" style="1" customWidth="1"/>
    <col min="9717" max="9717" width="10.5703125" style="1" bestFit="1" customWidth="1"/>
    <col min="9718" max="9719" width="9.140625" style="1"/>
    <col min="9720" max="9720" width="10" style="1" bestFit="1" customWidth="1"/>
    <col min="9721" max="9961" width="9.140625" style="1"/>
    <col min="9962" max="9962" width="4.42578125" style="1" bestFit="1" customWidth="1"/>
    <col min="9963" max="9963" width="67" style="1" customWidth="1"/>
    <col min="9964" max="9964" width="11.42578125" style="1" bestFit="1" customWidth="1"/>
    <col min="9965" max="9965" width="74.5703125" style="1" bestFit="1" customWidth="1"/>
    <col min="9966" max="9966" width="36.7109375" style="1" customWidth="1"/>
    <col min="9967" max="9967" width="30.140625" style="1" bestFit="1" customWidth="1"/>
    <col min="9968" max="9968" width="24.140625" style="1" customWidth="1"/>
    <col min="9969" max="9969" width="38.7109375" style="1" customWidth="1"/>
    <col min="9970" max="9970" width="15" style="1" bestFit="1" customWidth="1"/>
    <col min="9971" max="9971" width="14.5703125" style="1" customWidth="1"/>
    <col min="9972" max="9972" width="16.85546875" style="1" customWidth="1"/>
    <col min="9973" max="9973" width="10.5703125" style="1" bestFit="1" customWidth="1"/>
    <col min="9974" max="9975" width="9.140625" style="1"/>
    <col min="9976" max="9976" width="10" style="1" bestFit="1" customWidth="1"/>
    <col min="9977" max="10217" width="9.140625" style="1"/>
    <col min="10218" max="10218" width="4.42578125" style="1" bestFit="1" customWidth="1"/>
    <col min="10219" max="10219" width="67" style="1" customWidth="1"/>
    <col min="10220" max="10220" width="11.42578125" style="1" bestFit="1" customWidth="1"/>
    <col min="10221" max="10221" width="74.5703125" style="1" bestFit="1" customWidth="1"/>
    <col min="10222" max="10222" width="36.7109375" style="1" customWidth="1"/>
    <col min="10223" max="10223" width="30.140625" style="1" bestFit="1" customWidth="1"/>
    <col min="10224" max="10224" width="24.140625" style="1" customWidth="1"/>
    <col min="10225" max="10225" width="38.7109375" style="1" customWidth="1"/>
    <col min="10226" max="10226" width="15" style="1" bestFit="1" customWidth="1"/>
    <col min="10227" max="10227" width="14.5703125" style="1" customWidth="1"/>
    <col min="10228" max="10228" width="16.85546875" style="1" customWidth="1"/>
    <col min="10229" max="10229" width="10.5703125" style="1" bestFit="1" customWidth="1"/>
    <col min="10230" max="10231" width="9.140625" style="1"/>
    <col min="10232" max="10232" width="10" style="1" bestFit="1" customWidth="1"/>
    <col min="10233" max="10473" width="9.140625" style="1"/>
    <col min="10474" max="10474" width="4.42578125" style="1" bestFit="1" customWidth="1"/>
    <col min="10475" max="10475" width="67" style="1" customWidth="1"/>
    <col min="10476" max="10476" width="11.42578125" style="1" bestFit="1" customWidth="1"/>
    <col min="10477" max="10477" width="74.5703125" style="1" bestFit="1" customWidth="1"/>
    <col min="10478" max="10478" width="36.7109375" style="1" customWidth="1"/>
    <col min="10479" max="10479" width="30.140625" style="1" bestFit="1" customWidth="1"/>
    <col min="10480" max="10480" width="24.140625" style="1" customWidth="1"/>
    <col min="10481" max="10481" width="38.7109375" style="1" customWidth="1"/>
    <col min="10482" max="10482" width="15" style="1" bestFit="1" customWidth="1"/>
    <col min="10483" max="10483" width="14.5703125" style="1" customWidth="1"/>
    <col min="10484" max="10484" width="16.85546875" style="1" customWidth="1"/>
    <col min="10485" max="10485" width="10.5703125" style="1" bestFit="1" customWidth="1"/>
    <col min="10486" max="10487" width="9.140625" style="1"/>
    <col min="10488" max="10488" width="10" style="1" bestFit="1" customWidth="1"/>
    <col min="10489" max="10729" width="9.140625" style="1"/>
    <col min="10730" max="10730" width="4.42578125" style="1" bestFit="1" customWidth="1"/>
    <col min="10731" max="10731" width="67" style="1" customWidth="1"/>
    <col min="10732" max="10732" width="11.42578125" style="1" bestFit="1" customWidth="1"/>
    <col min="10733" max="10733" width="74.5703125" style="1" bestFit="1" customWidth="1"/>
    <col min="10734" max="10734" width="36.7109375" style="1" customWidth="1"/>
    <col min="10735" max="10735" width="30.140625" style="1" bestFit="1" customWidth="1"/>
    <col min="10736" max="10736" width="24.140625" style="1" customWidth="1"/>
    <col min="10737" max="10737" width="38.7109375" style="1" customWidth="1"/>
    <col min="10738" max="10738" width="15" style="1" bestFit="1" customWidth="1"/>
    <col min="10739" max="10739" width="14.5703125" style="1" customWidth="1"/>
    <col min="10740" max="10740" width="16.85546875" style="1" customWidth="1"/>
    <col min="10741" max="10741" width="10.5703125" style="1" bestFit="1" customWidth="1"/>
    <col min="10742" max="10743" width="9.140625" style="1"/>
    <col min="10744" max="10744" width="10" style="1" bestFit="1" customWidth="1"/>
    <col min="10745" max="10985" width="9.140625" style="1"/>
    <col min="10986" max="10986" width="4.42578125" style="1" bestFit="1" customWidth="1"/>
    <col min="10987" max="10987" width="67" style="1" customWidth="1"/>
    <col min="10988" max="10988" width="11.42578125" style="1" bestFit="1" customWidth="1"/>
    <col min="10989" max="10989" width="74.5703125" style="1" bestFit="1" customWidth="1"/>
    <col min="10990" max="10990" width="36.7109375" style="1" customWidth="1"/>
    <col min="10991" max="10991" width="30.140625" style="1" bestFit="1" customWidth="1"/>
    <col min="10992" max="10992" width="24.140625" style="1" customWidth="1"/>
    <col min="10993" max="10993" width="38.7109375" style="1" customWidth="1"/>
    <col min="10994" max="10994" width="15" style="1" bestFit="1" customWidth="1"/>
    <col min="10995" max="10995" width="14.5703125" style="1" customWidth="1"/>
    <col min="10996" max="10996" width="16.85546875" style="1" customWidth="1"/>
    <col min="10997" max="10997" width="10.5703125" style="1" bestFit="1" customWidth="1"/>
    <col min="10998" max="10999" width="9.140625" style="1"/>
    <col min="11000" max="11000" width="10" style="1" bestFit="1" customWidth="1"/>
    <col min="11001" max="11241" width="9.140625" style="1"/>
    <col min="11242" max="11242" width="4.42578125" style="1" bestFit="1" customWidth="1"/>
    <col min="11243" max="11243" width="67" style="1" customWidth="1"/>
    <col min="11244" max="11244" width="11.42578125" style="1" bestFit="1" customWidth="1"/>
    <col min="11245" max="11245" width="74.5703125" style="1" bestFit="1" customWidth="1"/>
    <col min="11246" max="11246" width="36.7109375" style="1" customWidth="1"/>
    <col min="11247" max="11247" width="30.140625" style="1" bestFit="1" customWidth="1"/>
    <col min="11248" max="11248" width="24.140625" style="1" customWidth="1"/>
    <col min="11249" max="11249" width="38.7109375" style="1" customWidth="1"/>
    <col min="11250" max="11250" width="15" style="1" bestFit="1" customWidth="1"/>
    <col min="11251" max="11251" width="14.5703125" style="1" customWidth="1"/>
    <col min="11252" max="11252" width="16.85546875" style="1" customWidth="1"/>
    <col min="11253" max="11253" width="10.5703125" style="1" bestFit="1" customWidth="1"/>
    <col min="11254" max="11255" width="9.140625" style="1"/>
    <col min="11256" max="11256" width="10" style="1" bestFit="1" customWidth="1"/>
    <col min="11257" max="11497" width="9.140625" style="1"/>
    <col min="11498" max="11498" width="4.42578125" style="1" bestFit="1" customWidth="1"/>
    <col min="11499" max="11499" width="67" style="1" customWidth="1"/>
    <col min="11500" max="11500" width="11.42578125" style="1" bestFit="1" customWidth="1"/>
    <col min="11501" max="11501" width="74.5703125" style="1" bestFit="1" customWidth="1"/>
    <col min="11502" max="11502" width="36.7109375" style="1" customWidth="1"/>
    <col min="11503" max="11503" width="30.140625" style="1" bestFit="1" customWidth="1"/>
    <col min="11504" max="11504" width="24.140625" style="1" customWidth="1"/>
    <col min="11505" max="11505" width="38.7109375" style="1" customWidth="1"/>
    <col min="11506" max="11506" width="15" style="1" bestFit="1" customWidth="1"/>
    <col min="11507" max="11507" width="14.5703125" style="1" customWidth="1"/>
    <col min="11508" max="11508" width="16.85546875" style="1" customWidth="1"/>
    <col min="11509" max="11509" width="10.5703125" style="1" bestFit="1" customWidth="1"/>
    <col min="11510" max="11511" width="9.140625" style="1"/>
    <col min="11512" max="11512" width="10" style="1" bestFit="1" customWidth="1"/>
    <col min="11513" max="11753" width="9.140625" style="1"/>
    <col min="11754" max="11754" width="4.42578125" style="1" bestFit="1" customWidth="1"/>
    <col min="11755" max="11755" width="67" style="1" customWidth="1"/>
    <col min="11756" max="11756" width="11.42578125" style="1" bestFit="1" customWidth="1"/>
    <col min="11757" max="11757" width="74.5703125" style="1" bestFit="1" customWidth="1"/>
    <col min="11758" max="11758" width="36.7109375" style="1" customWidth="1"/>
    <col min="11759" max="11759" width="30.140625" style="1" bestFit="1" customWidth="1"/>
    <col min="11760" max="11760" width="24.140625" style="1" customWidth="1"/>
    <col min="11761" max="11761" width="38.7109375" style="1" customWidth="1"/>
    <col min="11762" max="11762" width="15" style="1" bestFit="1" customWidth="1"/>
    <col min="11763" max="11763" width="14.5703125" style="1" customWidth="1"/>
    <col min="11764" max="11764" width="16.85546875" style="1" customWidth="1"/>
    <col min="11765" max="11765" width="10.5703125" style="1" bestFit="1" customWidth="1"/>
    <col min="11766" max="11767" width="9.140625" style="1"/>
    <col min="11768" max="11768" width="10" style="1" bestFit="1" customWidth="1"/>
    <col min="11769" max="12009" width="9.140625" style="1"/>
    <col min="12010" max="12010" width="4.42578125" style="1" bestFit="1" customWidth="1"/>
    <col min="12011" max="12011" width="67" style="1" customWidth="1"/>
    <col min="12012" max="12012" width="11.42578125" style="1" bestFit="1" customWidth="1"/>
    <col min="12013" max="12013" width="74.5703125" style="1" bestFit="1" customWidth="1"/>
    <col min="12014" max="12014" width="36.7109375" style="1" customWidth="1"/>
    <col min="12015" max="12015" width="30.140625" style="1" bestFit="1" customWidth="1"/>
    <col min="12016" max="12016" width="24.140625" style="1" customWidth="1"/>
    <col min="12017" max="12017" width="38.7109375" style="1" customWidth="1"/>
    <col min="12018" max="12018" width="15" style="1" bestFit="1" customWidth="1"/>
    <col min="12019" max="12019" width="14.5703125" style="1" customWidth="1"/>
    <col min="12020" max="12020" width="16.85546875" style="1" customWidth="1"/>
    <col min="12021" max="12021" width="10.5703125" style="1" bestFit="1" customWidth="1"/>
    <col min="12022" max="12023" width="9.140625" style="1"/>
    <col min="12024" max="12024" width="10" style="1" bestFit="1" customWidth="1"/>
    <col min="12025" max="12265" width="9.140625" style="1"/>
    <col min="12266" max="12266" width="4.42578125" style="1" bestFit="1" customWidth="1"/>
    <col min="12267" max="12267" width="67" style="1" customWidth="1"/>
    <col min="12268" max="12268" width="11.42578125" style="1" bestFit="1" customWidth="1"/>
    <col min="12269" max="12269" width="74.5703125" style="1" bestFit="1" customWidth="1"/>
    <col min="12270" max="12270" width="36.7109375" style="1" customWidth="1"/>
    <col min="12271" max="12271" width="30.140625" style="1" bestFit="1" customWidth="1"/>
    <col min="12272" max="12272" width="24.140625" style="1" customWidth="1"/>
    <col min="12273" max="12273" width="38.7109375" style="1" customWidth="1"/>
    <col min="12274" max="12274" width="15" style="1" bestFit="1" customWidth="1"/>
    <col min="12275" max="12275" width="14.5703125" style="1" customWidth="1"/>
    <col min="12276" max="12276" width="16.85546875" style="1" customWidth="1"/>
    <col min="12277" max="12277" width="10.5703125" style="1" bestFit="1" customWidth="1"/>
    <col min="12278" max="12279" width="9.140625" style="1"/>
    <col min="12280" max="12280" width="10" style="1" bestFit="1" customWidth="1"/>
    <col min="12281" max="12521" width="9.140625" style="1"/>
    <col min="12522" max="12522" width="4.42578125" style="1" bestFit="1" customWidth="1"/>
    <col min="12523" max="12523" width="67" style="1" customWidth="1"/>
    <col min="12524" max="12524" width="11.42578125" style="1" bestFit="1" customWidth="1"/>
    <col min="12525" max="12525" width="74.5703125" style="1" bestFit="1" customWidth="1"/>
    <col min="12526" max="12526" width="36.7109375" style="1" customWidth="1"/>
    <col min="12527" max="12527" width="30.140625" style="1" bestFit="1" customWidth="1"/>
    <col min="12528" max="12528" width="24.140625" style="1" customWidth="1"/>
    <col min="12529" max="12529" width="38.7109375" style="1" customWidth="1"/>
    <col min="12530" max="12530" width="15" style="1" bestFit="1" customWidth="1"/>
    <col min="12531" max="12531" width="14.5703125" style="1" customWidth="1"/>
    <col min="12532" max="12532" width="16.85546875" style="1" customWidth="1"/>
    <col min="12533" max="12533" width="10.5703125" style="1" bestFit="1" customWidth="1"/>
    <col min="12534" max="12535" width="9.140625" style="1"/>
    <col min="12536" max="12536" width="10" style="1" bestFit="1" customWidth="1"/>
    <col min="12537" max="12777" width="9.140625" style="1"/>
    <col min="12778" max="12778" width="4.42578125" style="1" bestFit="1" customWidth="1"/>
    <col min="12779" max="12779" width="67" style="1" customWidth="1"/>
    <col min="12780" max="12780" width="11.42578125" style="1" bestFit="1" customWidth="1"/>
    <col min="12781" max="12781" width="74.5703125" style="1" bestFit="1" customWidth="1"/>
    <col min="12782" max="12782" width="36.7109375" style="1" customWidth="1"/>
    <col min="12783" max="12783" width="30.140625" style="1" bestFit="1" customWidth="1"/>
    <col min="12784" max="12784" width="24.140625" style="1" customWidth="1"/>
    <col min="12785" max="12785" width="38.7109375" style="1" customWidth="1"/>
    <col min="12786" max="12786" width="15" style="1" bestFit="1" customWidth="1"/>
    <col min="12787" max="12787" width="14.5703125" style="1" customWidth="1"/>
    <col min="12788" max="12788" width="16.85546875" style="1" customWidth="1"/>
    <col min="12789" max="12789" width="10.5703125" style="1" bestFit="1" customWidth="1"/>
    <col min="12790" max="12791" width="9.140625" style="1"/>
    <col min="12792" max="12792" width="10" style="1" bestFit="1" customWidth="1"/>
    <col min="12793" max="13033" width="9.140625" style="1"/>
    <col min="13034" max="13034" width="4.42578125" style="1" bestFit="1" customWidth="1"/>
    <col min="13035" max="13035" width="67" style="1" customWidth="1"/>
    <col min="13036" max="13036" width="11.42578125" style="1" bestFit="1" customWidth="1"/>
    <col min="13037" max="13037" width="74.5703125" style="1" bestFit="1" customWidth="1"/>
    <col min="13038" max="13038" width="36.7109375" style="1" customWidth="1"/>
    <col min="13039" max="13039" width="30.140625" style="1" bestFit="1" customWidth="1"/>
    <col min="13040" max="13040" width="24.140625" style="1" customWidth="1"/>
    <col min="13041" max="13041" width="38.7109375" style="1" customWidth="1"/>
    <col min="13042" max="13042" width="15" style="1" bestFit="1" customWidth="1"/>
    <col min="13043" max="13043" width="14.5703125" style="1" customWidth="1"/>
    <col min="13044" max="13044" width="16.85546875" style="1" customWidth="1"/>
    <col min="13045" max="13045" width="10.5703125" style="1" bestFit="1" customWidth="1"/>
    <col min="13046" max="13047" width="9.140625" style="1"/>
    <col min="13048" max="13048" width="10" style="1" bestFit="1" customWidth="1"/>
    <col min="13049" max="13289" width="9.140625" style="1"/>
    <col min="13290" max="13290" width="4.42578125" style="1" bestFit="1" customWidth="1"/>
    <col min="13291" max="13291" width="67" style="1" customWidth="1"/>
    <col min="13292" max="13292" width="11.42578125" style="1" bestFit="1" customWidth="1"/>
    <col min="13293" max="13293" width="74.5703125" style="1" bestFit="1" customWidth="1"/>
    <col min="13294" max="13294" width="36.7109375" style="1" customWidth="1"/>
    <col min="13295" max="13295" width="30.140625" style="1" bestFit="1" customWidth="1"/>
    <col min="13296" max="13296" width="24.140625" style="1" customWidth="1"/>
    <col min="13297" max="13297" width="38.7109375" style="1" customWidth="1"/>
    <col min="13298" max="13298" width="15" style="1" bestFit="1" customWidth="1"/>
    <col min="13299" max="13299" width="14.5703125" style="1" customWidth="1"/>
    <col min="13300" max="13300" width="16.85546875" style="1" customWidth="1"/>
    <col min="13301" max="13301" width="10.5703125" style="1" bestFit="1" customWidth="1"/>
    <col min="13302" max="13303" width="9.140625" style="1"/>
    <col min="13304" max="13304" width="10" style="1" bestFit="1" customWidth="1"/>
    <col min="13305" max="13545" width="9.140625" style="1"/>
    <col min="13546" max="13546" width="4.42578125" style="1" bestFit="1" customWidth="1"/>
    <col min="13547" max="13547" width="67" style="1" customWidth="1"/>
    <col min="13548" max="13548" width="11.42578125" style="1" bestFit="1" customWidth="1"/>
    <col min="13549" max="13549" width="74.5703125" style="1" bestFit="1" customWidth="1"/>
    <col min="13550" max="13550" width="36.7109375" style="1" customWidth="1"/>
    <col min="13551" max="13551" width="30.140625" style="1" bestFit="1" customWidth="1"/>
    <col min="13552" max="13552" width="24.140625" style="1" customWidth="1"/>
    <col min="13553" max="13553" width="38.7109375" style="1" customWidth="1"/>
    <col min="13554" max="13554" width="15" style="1" bestFit="1" customWidth="1"/>
    <col min="13555" max="13555" width="14.5703125" style="1" customWidth="1"/>
    <col min="13556" max="13556" width="16.85546875" style="1" customWidth="1"/>
    <col min="13557" max="13557" width="10.5703125" style="1" bestFit="1" customWidth="1"/>
    <col min="13558" max="13559" width="9.140625" style="1"/>
    <col min="13560" max="13560" width="10" style="1" bestFit="1" customWidth="1"/>
    <col min="13561" max="13801" width="9.140625" style="1"/>
    <col min="13802" max="13802" width="4.42578125" style="1" bestFit="1" customWidth="1"/>
    <col min="13803" max="13803" width="67" style="1" customWidth="1"/>
    <col min="13804" max="13804" width="11.42578125" style="1" bestFit="1" customWidth="1"/>
    <col min="13805" max="13805" width="74.5703125" style="1" bestFit="1" customWidth="1"/>
    <col min="13806" max="13806" width="36.7109375" style="1" customWidth="1"/>
    <col min="13807" max="13807" width="30.140625" style="1" bestFit="1" customWidth="1"/>
    <col min="13808" max="13808" width="24.140625" style="1" customWidth="1"/>
    <col min="13809" max="13809" width="38.7109375" style="1" customWidth="1"/>
    <col min="13810" max="13810" width="15" style="1" bestFit="1" customWidth="1"/>
    <col min="13811" max="13811" width="14.5703125" style="1" customWidth="1"/>
    <col min="13812" max="13812" width="16.85546875" style="1" customWidth="1"/>
    <col min="13813" max="13813" width="10.5703125" style="1" bestFit="1" customWidth="1"/>
    <col min="13814" max="13815" width="9.140625" style="1"/>
    <col min="13816" max="13816" width="10" style="1" bestFit="1" customWidth="1"/>
    <col min="13817" max="14057" width="9.140625" style="1"/>
    <col min="14058" max="14058" width="4.42578125" style="1" bestFit="1" customWidth="1"/>
    <col min="14059" max="14059" width="67" style="1" customWidth="1"/>
    <col min="14060" max="14060" width="11.42578125" style="1" bestFit="1" customWidth="1"/>
    <col min="14061" max="14061" width="74.5703125" style="1" bestFit="1" customWidth="1"/>
    <col min="14062" max="14062" width="36.7109375" style="1" customWidth="1"/>
    <col min="14063" max="14063" width="30.140625" style="1" bestFit="1" customWidth="1"/>
    <col min="14064" max="14064" width="24.140625" style="1" customWidth="1"/>
    <col min="14065" max="14065" width="38.7109375" style="1" customWidth="1"/>
    <col min="14066" max="14066" width="15" style="1" bestFit="1" customWidth="1"/>
    <col min="14067" max="14067" width="14.5703125" style="1" customWidth="1"/>
    <col min="14068" max="14068" width="16.85546875" style="1" customWidth="1"/>
    <col min="14069" max="14069" width="10.5703125" style="1" bestFit="1" customWidth="1"/>
    <col min="14070" max="14071" width="9.140625" style="1"/>
    <col min="14072" max="14072" width="10" style="1" bestFit="1" customWidth="1"/>
    <col min="14073" max="14313" width="9.140625" style="1"/>
    <col min="14314" max="14314" width="4.42578125" style="1" bestFit="1" customWidth="1"/>
    <col min="14315" max="14315" width="67" style="1" customWidth="1"/>
    <col min="14316" max="14316" width="11.42578125" style="1" bestFit="1" customWidth="1"/>
    <col min="14317" max="14317" width="74.5703125" style="1" bestFit="1" customWidth="1"/>
    <col min="14318" max="14318" width="36.7109375" style="1" customWidth="1"/>
    <col min="14319" max="14319" width="30.140625" style="1" bestFit="1" customWidth="1"/>
    <col min="14320" max="14320" width="24.140625" style="1" customWidth="1"/>
    <col min="14321" max="14321" width="38.7109375" style="1" customWidth="1"/>
    <col min="14322" max="14322" width="15" style="1" bestFit="1" customWidth="1"/>
    <col min="14323" max="14323" width="14.5703125" style="1" customWidth="1"/>
    <col min="14324" max="14324" width="16.85546875" style="1" customWidth="1"/>
    <col min="14325" max="14325" width="10.5703125" style="1" bestFit="1" customWidth="1"/>
    <col min="14326" max="14327" width="9.140625" style="1"/>
    <col min="14328" max="14328" width="10" style="1" bestFit="1" customWidth="1"/>
    <col min="14329" max="14569" width="9.140625" style="1"/>
    <col min="14570" max="14570" width="4.42578125" style="1" bestFit="1" customWidth="1"/>
    <col min="14571" max="14571" width="67" style="1" customWidth="1"/>
    <col min="14572" max="14572" width="11.42578125" style="1" bestFit="1" customWidth="1"/>
    <col min="14573" max="14573" width="74.5703125" style="1" bestFit="1" customWidth="1"/>
    <col min="14574" max="14574" width="36.7109375" style="1" customWidth="1"/>
    <col min="14575" max="14575" width="30.140625" style="1" bestFit="1" customWidth="1"/>
    <col min="14576" max="14576" width="24.140625" style="1" customWidth="1"/>
    <col min="14577" max="14577" width="38.7109375" style="1" customWidth="1"/>
    <col min="14578" max="14578" width="15" style="1" bestFit="1" customWidth="1"/>
    <col min="14579" max="14579" width="14.5703125" style="1" customWidth="1"/>
    <col min="14580" max="14580" width="16.85546875" style="1" customWidth="1"/>
    <col min="14581" max="14581" width="10.5703125" style="1" bestFit="1" customWidth="1"/>
    <col min="14582" max="14583" width="9.140625" style="1"/>
    <col min="14584" max="14584" width="10" style="1" bestFit="1" customWidth="1"/>
    <col min="14585" max="14825" width="9.140625" style="1"/>
    <col min="14826" max="14826" width="4.42578125" style="1" bestFit="1" customWidth="1"/>
    <col min="14827" max="14827" width="67" style="1" customWidth="1"/>
    <col min="14828" max="14828" width="11.42578125" style="1" bestFit="1" customWidth="1"/>
    <col min="14829" max="14829" width="74.5703125" style="1" bestFit="1" customWidth="1"/>
    <col min="14830" max="14830" width="36.7109375" style="1" customWidth="1"/>
    <col min="14831" max="14831" width="30.140625" style="1" bestFit="1" customWidth="1"/>
    <col min="14832" max="14832" width="24.140625" style="1" customWidth="1"/>
    <col min="14833" max="14833" width="38.7109375" style="1" customWidth="1"/>
    <col min="14834" max="14834" width="15" style="1" bestFit="1" customWidth="1"/>
    <col min="14835" max="14835" width="14.5703125" style="1" customWidth="1"/>
    <col min="14836" max="14836" width="16.85546875" style="1" customWidth="1"/>
    <col min="14837" max="14837" width="10.5703125" style="1" bestFit="1" customWidth="1"/>
    <col min="14838" max="14839" width="9.140625" style="1"/>
    <col min="14840" max="14840" width="10" style="1" bestFit="1" customWidth="1"/>
    <col min="14841" max="15081" width="9.140625" style="1"/>
    <col min="15082" max="15082" width="4.42578125" style="1" bestFit="1" customWidth="1"/>
    <col min="15083" max="15083" width="67" style="1" customWidth="1"/>
    <col min="15084" max="15084" width="11.42578125" style="1" bestFit="1" customWidth="1"/>
    <col min="15085" max="15085" width="74.5703125" style="1" bestFit="1" customWidth="1"/>
    <col min="15086" max="15086" width="36.7109375" style="1" customWidth="1"/>
    <col min="15087" max="15087" width="30.140625" style="1" bestFit="1" customWidth="1"/>
    <col min="15088" max="15088" width="24.140625" style="1" customWidth="1"/>
    <col min="15089" max="15089" width="38.7109375" style="1" customWidth="1"/>
    <col min="15090" max="15090" width="15" style="1" bestFit="1" customWidth="1"/>
    <col min="15091" max="15091" width="14.5703125" style="1" customWidth="1"/>
    <col min="15092" max="15092" width="16.85546875" style="1" customWidth="1"/>
    <col min="15093" max="15093" width="10.5703125" style="1" bestFit="1" customWidth="1"/>
    <col min="15094" max="15095" width="9.140625" style="1"/>
    <col min="15096" max="15096" width="10" style="1" bestFit="1" customWidth="1"/>
    <col min="15097" max="15337" width="9.140625" style="1"/>
    <col min="15338" max="15338" width="4.42578125" style="1" bestFit="1" customWidth="1"/>
    <col min="15339" max="15339" width="67" style="1" customWidth="1"/>
    <col min="15340" max="15340" width="11.42578125" style="1" bestFit="1" customWidth="1"/>
    <col min="15341" max="15341" width="74.5703125" style="1" bestFit="1" customWidth="1"/>
    <col min="15342" max="15342" width="36.7109375" style="1" customWidth="1"/>
    <col min="15343" max="15343" width="30.140625" style="1" bestFit="1" customWidth="1"/>
    <col min="15344" max="15344" width="24.140625" style="1" customWidth="1"/>
    <col min="15345" max="15345" width="38.7109375" style="1" customWidth="1"/>
    <col min="15346" max="15346" width="15" style="1" bestFit="1" customWidth="1"/>
    <col min="15347" max="15347" width="14.5703125" style="1" customWidth="1"/>
    <col min="15348" max="15348" width="16.85546875" style="1" customWidth="1"/>
    <col min="15349" max="15349" width="10.5703125" style="1" bestFit="1" customWidth="1"/>
    <col min="15350" max="15351" width="9.140625" style="1"/>
    <col min="15352" max="15352" width="10" style="1" bestFit="1" customWidth="1"/>
    <col min="15353" max="15593" width="9.140625" style="1"/>
    <col min="15594" max="15594" width="4.42578125" style="1" bestFit="1" customWidth="1"/>
    <col min="15595" max="15595" width="67" style="1" customWidth="1"/>
    <col min="15596" max="15596" width="11.42578125" style="1" bestFit="1" customWidth="1"/>
    <col min="15597" max="15597" width="74.5703125" style="1" bestFit="1" customWidth="1"/>
    <col min="15598" max="15598" width="36.7109375" style="1" customWidth="1"/>
    <col min="15599" max="15599" width="30.140625" style="1" bestFit="1" customWidth="1"/>
    <col min="15600" max="15600" width="24.140625" style="1" customWidth="1"/>
    <col min="15601" max="15601" width="38.7109375" style="1" customWidth="1"/>
    <col min="15602" max="15602" width="15" style="1" bestFit="1" customWidth="1"/>
    <col min="15603" max="15603" width="14.5703125" style="1" customWidth="1"/>
    <col min="15604" max="15604" width="16.85546875" style="1" customWidth="1"/>
    <col min="15605" max="15605" width="10.5703125" style="1" bestFit="1" customWidth="1"/>
    <col min="15606" max="15607" width="9.140625" style="1"/>
    <col min="15608" max="15608" width="10" style="1" bestFit="1" customWidth="1"/>
    <col min="15609" max="15849" width="9.140625" style="1"/>
    <col min="15850" max="15850" width="4.42578125" style="1" bestFit="1" customWidth="1"/>
    <col min="15851" max="15851" width="67" style="1" customWidth="1"/>
    <col min="15852" max="15852" width="11.42578125" style="1" bestFit="1" customWidth="1"/>
    <col min="15853" max="15853" width="74.5703125" style="1" bestFit="1" customWidth="1"/>
    <col min="15854" max="15854" width="36.7109375" style="1" customWidth="1"/>
    <col min="15855" max="15855" width="30.140625" style="1" bestFit="1" customWidth="1"/>
    <col min="15856" max="15856" width="24.140625" style="1" customWidth="1"/>
    <col min="15857" max="15857" width="38.7109375" style="1" customWidth="1"/>
    <col min="15858" max="15858" width="15" style="1" bestFit="1" customWidth="1"/>
    <col min="15859" max="15859" width="14.5703125" style="1" customWidth="1"/>
    <col min="15860" max="15860" width="16.85546875" style="1" customWidth="1"/>
    <col min="15861" max="15861" width="10.5703125" style="1" bestFit="1" customWidth="1"/>
    <col min="15862" max="15863" width="9.140625" style="1"/>
    <col min="15864" max="15864" width="10" style="1" bestFit="1" customWidth="1"/>
    <col min="15865" max="16105" width="9.140625" style="1"/>
    <col min="16106" max="16106" width="4.42578125" style="1" bestFit="1" customWidth="1"/>
    <col min="16107" max="16107" width="67" style="1" customWidth="1"/>
    <col min="16108" max="16108" width="11.42578125" style="1" bestFit="1" customWidth="1"/>
    <col min="16109" max="16109" width="74.5703125" style="1" bestFit="1" customWidth="1"/>
    <col min="16110" max="16110" width="36.7109375" style="1" customWidth="1"/>
    <col min="16111" max="16111" width="30.140625" style="1" bestFit="1" customWidth="1"/>
    <col min="16112" max="16112" width="24.140625" style="1" customWidth="1"/>
    <col min="16113" max="16113" width="38.7109375" style="1" customWidth="1"/>
    <col min="16114" max="16114" width="15" style="1" bestFit="1" customWidth="1"/>
    <col min="16115" max="16115" width="14.5703125" style="1" customWidth="1"/>
    <col min="16116" max="16116" width="16.85546875" style="1" customWidth="1"/>
    <col min="16117" max="16117" width="10.5703125" style="1" bestFit="1" customWidth="1"/>
    <col min="16118" max="16119" width="9.140625" style="1"/>
    <col min="16120" max="16120" width="10" style="1" bestFit="1" customWidth="1"/>
    <col min="16121" max="16384" width="9.140625" style="1"/>
  </cols>
  <sheetData>
    <row r="1" spans="1:7" x14ac:dyDescent="0.25">
      <c r="A1" s="23" t="s">
        <v>473</v>
      </c>
    </row>
    <row r="3" spans="1:7" x14ac:dyDescent="0.25">
      <c r="A3" s="40" t="s">
        <v>0</v>
      </c>
      <c r="B3" s="41" t="s">
        <v>474</v>
      </c>
      <c r="C3" s="41"/>
      <c r="D3" s="41"/>
      <c r="E3" s="42" t="s">
        <v>475</v>
      </c>
      <c r="F3" s="40" t="s">
        <v>476</v>
      </c>
      <c r="G3" s="40"/>
    </row>
    <row r="4" spans="1:7" x14ac:dyDescent="0.25">
      <c r="A4" s="40"/>
      <c r="B4" s="16" t="s">
        <v>477</v>
      </c>
      <c r="C4" s="24" t="s">
        <v>3</v>
      </c>
      <c r="D4" s="25" t="s">
        <v>478</v>
      </c>
      <c r="E4" s="42"/>
      <c r="F4" s="25" t="s">
        <v>1</v>
      </c>
      <c r="G4" s="25" t="s">
        <v>2</v>
      </c>
    </row>
    <row r="5" spans="1:7" x14ac:dyDescent="0.25">
      <c r="A5" s="15">
        <v>16</v>
      </c>
      <c r="B5" s="10" t="s">
        <v>11</v>
      </c>
      <c r="C5" s="11" t="s">
        <v>12</v>
      </c>
      <c r="D5" s="12" t="s">
        <v>491</v>
      </c>
      <c r="E5" s="32">
        <v>300000</v>
      </c>
      <c r="F5" s="4" t="s">
        <v>10</v>
      </c>
      <c r="G5" s="4" t="s">
        <v>10</v>
      </c>
    </row>
    <row r="6" spans="1:7" x14ac:dyDescent="0.25">
      <c r="A6" s="15">
        <v>17</v>
      </c>
      <c r="B6" s="10" t="s">
        <v>14</v>
      </c>
      <c r="C6" s="11" t="s">
        <v>15</v>
      </c>
      <c r="D6" s="12" t="s">
        <v>16</v>
      </c>
      <c r="E6" s="32">
        <v>100000</v>
      </c>
      <c r="F6" s="4" t="s">
        <v>13</v>
      </c>
      <c r="G6" s="4" t="s">
        <v>13</v>
      </c>
    </row>
    <row r="7" spans="1:7" x14ac:dyDescent="0.25">
      <c r="A7" s="15">
        <v>18</v>
      </c>
      <c r="B7" s="10" t="s">
        <v>14</v>
      </c>
      <c r="C7" s="11" t="s">
        <v>18</v>
      </c>
      <c r="D7" s="12" t="s">
        <v>19</v>
      </c>
      <c r="E7" s="32">
        <v>150000</v>
      </c>
      <c r="F7" s="4" t="s">
        <v>17</v>
      </c>
      <c r="G7" s="4" t="s">
        <v>17</v>
      </c>
    </row>
    <row r="8" spans="1:7" x14ac:dyDescent="0.25">
      <c r="A8" s="15">
        <v>19</v>
      </c>
      <c r="B8" s="10" t="s">
        <v>21</v>
      </c>
      <c r="C8" s="11" t="s">
        <v>22</v>
      </c>
      <c r="D8" s="12" t="s">
        <v>23</v>
      </c>
      <c r="E8" s="32">
        <v>100000</v>
      </c>
      <c r="F8" s="4" t="s">
        <v>20</v>
      </c>
      <c r="G8" s="4" t="s">
        <v>20</v>
      </c>
    </row>
    <row r="9" spans="1:7" x14ac:dyDescent="0.25">
      <c r="A9" s="15">
        <v>20</v>
      </c>
      <c r="B9" s="10" t="s">
        <v>11</v>
      </c>
      <c r="C9" s="11" t="s">
        <v>25</v>
      </c>
      <c r="D9" s="3" t="s">
        <v>26</v>
      </c>
      <c r="E9" s="32">
        <v>50000</v>
      </c>
      <c r="F9" s="4" t="s">
        <v>24</v>
      </c>
      <c r="G9" s="4" t="s">
        <v>24</v>
      </c>
    </row>
    <row r="10" spans="1:7" x14ac:dyDescent="0.25">
      <c r="A10" s="15">
        <v>21</v>
      </c>
      <c r="B10" s="10" t="s">
        <v>11</v>
      </c>
      <c r="C10" s="11" t="s">
        <v>28</v>
      </c>
      <c r="D10" s="12" t="s">
        <v>29</v>
      </c>
      <c r="E10" s="32">
        <v>200000</v>
      </c>
      <c r="F10" s="4" t="s">
        <v>27</v>
      </c>
      <c r="G10" s="4" t="s">
        <v>27</v>
      </c>
    </row>
    <row r="11" spans="1:7" x14ac:dyDescent="0.25">
      <c r="A11" s="15">
        <v>22</v>
      </c>
      <c r="B11" s="10" t="s">
        <v>14</v>
      </c>
      <c r="C11" s="11" t="s">
        <v>31</v>
      </c>
      <c r="D11" s="12" t="s">
        <v>32</v>
      </c>
      <c r="E11" s="32">
        <v>200000</v>
      </c>
      <c r="F11" s="9" t="s">
        <v>30</v>
      </c>
      <c r="G11" s="9" t="s">
        <v>30</v>
      </c>
    </row>
    <row r="12" spans="1:7" x14ac:dyDescent="0.25">
      <c r="A12" s="15">
        <v>23</v>
      </c>
      <c r="B12" s="10" t="s">
        <v>34</v>
      </c>
      <c r="C12" s="11" t="s">
        <v>35</v>
      </c>
      <c r="D12" s="12" t="s">
        <v>36</v>
      </c>
      <c r="E12" s="32">
        <v>150000</v>
      </c>
      <c r="F12" s="4" t="s">
        <v>33</v>
      </c>
      <c r="G12" s="4" t="s">
        <v>33</v>
      </c>
    </row>
    <row r="13" spans="1:7" x14ac:dyDescent="0.25">
      <c r="A13" s="15">
        <v>24</v>
      </c>
      <c r="B13" s="5" t="s">
        <v>34</v>
      </c>
      <c r="C13" s="6" t="s">
        <v>38</v>
      </c>
      <c r="D13" s="7" t="s">
        <v>39</v>
      </c>
      <c r="E13" s="32">
        <v>150000</v>
      </c>
      <c r="F13" s="4" t="s">
        <v>37</v>
      </c>
      <c r="G13" s="4" t="s">
        <v>37</v>
      </c>
    </row>
    <row r="14" spans="1:7" x14ac:dyDescent="0.25">
      <c r="A14" s="15">
        <v>25</v>
      </c>
      <c r="B14" s="5" t="s">
        <v>34</v>
      </c>
      <c r="C14" s="6" t="s">
        <v>482</v>
      </c>
      <c r="D14" s="7" t="s">
        <v>41</v>
      </c>
      <c r="E14" s="32">
        <v>350000</v>
      </c>
      <c r="F14" s="4" t="s">
        <v>459</v>
      </c>
      <c r="G14" s="4" t="s">
        <v>40</v>
      </c>
    </row>
    <row r="15" spans="1:7" x14ac:dyDescent="0.25">
      <c r="A15" s="15">
        <v>26</v>
      </c>
      <c r="B15" s="5" t="s">
        <v>34</v>
      </c>
      <c r="C15" s="6" t="s">
        <v>43</v>
      </c>
      <c r="D15" s="7" t="s">
        <v>44</v>
      </c>
      <c r="E15" s="32">
        <v>100000</v>
      </c>
      <c r="F15" s="4" t="s">
        <v>42</v>
      </c>
      <c r="G15" s="4" t="s">
        <v>42</v>
      </c>
    </row>
    <row r="16" spans="1:7" x14ac:dyDescent="0.25">
      <c r="A16" s="15">
        <v>27</v>
      </c>
      <c r="B16" s="5" t="s">
        <v>11</v>
      </c>
      <c r="C16" s="6" t="s">
        <v>46</v>
      </c>
      <c r="D16" s="7" t="s">
        <v>47</v>
      </c>
      <c r="E16" s="32">
        <v>200000</v>
      </c>
      <c r="F16" s="4" t="s">
        <v>45</v>
      </c>
      <c r="G16" s="4" t="s">
        <v>45</v>
      </c>
    </row>
    <row r="17" spans="1:7" x14ac:dyDescent="0.25">
      <c r="A17" s="15">
        <v>28</v>
      </c>
      <c r="B17" s="10" t="s">
        <v>49</v>
      </c>
      <c r="C17" s="11" t="s">
        <v>50</v>
      </c>
      <c r="D17" s="12" t="s">
        <v>51</v>
      </c>
      <c r="E17" s="32">
        <v>100000</v>
      </c>
      <c r="F17" s="4" t="s">
        <v>48</v>
      </c>
      <c r="G17" s="4" t="s">
        <v>48</v>
      </c>
    </row>
    <row r="18" spans="1:7" x14ac:dyDescent="0.25">
      <c r="A18" s="15">
        <v>29</v>
      </c>
      <c r="B18" s="5" t="s">
        <v>21</v>
      </c>
      <c r="C18" s="6" t="s">
        <v>53</v>
      </c>
      <c r="D18" s="7" t="s">
        <v>54</v>
      </c>
      <c r="E18" s="32">
        <v>1000000</v>
      </c>
      <c r="F18" s="4" t="s">
        <v>52</v>
      </c>
      <c r="G18" s="4" t="s">
        <v>52</v>
      </c>
    </row>
    <row r="19" spans="1:7" x14ac:dyDescent="0.25">
      <c r="A19" s="15">
        <v>30</v>
      </c>
      <c r="B19" s="10" t="s">
        <v>21</v>
      </c>
      <c r="C19" s="11" t="s">
        <v>56</v>
      </c>
      <c r="D19" s="12" t="s">
        <v>57</v>
      </c>
      <c r="E19" s="32">
        <v>500000</v>
      </c>
      <c r="F19" s="4" t="s">
        <v>55</v>
      </c>
      <c r="G19" s="4" t="s">
        <v>55</v>
      </c>
    </row>
    <row r="20" spans="1:7" x14ac:dyDescent="0.25">
      <c r="A20" s="15">
        <v>31</v>
      </c>
      <c r="B20" s="5" t="s">
        <v>14</v>
      </c>
      <c r="C20" s="6" t="s">
        <v>59</v>
      </c>
      <c r="D20" s="7" t="s">
        <v>60</v>
      </c>
      <c r="E20" s="32">
        <v>500000</v>
      </c>
      <c r="F20" s="4" t="s">
        <v>58</v>
      </c>
      <c r="G20" s="4" t="s">
        <v>58</v>
      </c>
    </row>
    <row r="21" spans="1:7" x14ac:dyDescent="0.25">
      <c r="A21" s="15">
        <v>32</v>
      </c>
      <c r="B21" s="5" t="s">
        <v>21</v>
      </c>
      <c r="C21" s="11" t="s">
        <v>62</v>
      </c>
      <c r="D21" s="12" t="s">
        <v>63</v>
      </c>
      <c r="E21" s="32">
        <v>200000</v>
      </c>
      <c r="F21" s="9" t="s">
        <v>61</v>
      </c>
      <c r="G21" s="9" t="s">
        <v>61</v>
      </c>
    </row>
    <row r="22" spans="1:7" x14ac:dyDescent="0.25">
      <c r="A22" s="15">
        <v>33</v>
      </c>
      <c r="B22" s="5" t="s">
        <v>21</v>
      </c>
      <c r="C22" s="6" t="s">
        <v>65</v>
      </c>
      <c r="D22" s="7" t="s">
        <v>66</v>
      </c>
      <c r="E22" s="32">
        <v>200000</v>
      </c>
      <c r="F22" s="4" t="s">
        <v>64</v>
      </c>
      <c r="G22" s="4" t="s">
        <v>64</v>
      </c>
    </row>
    <row r="23" spans="1:7" x14ac:dyDescent="0.25">
      <c r="A23" s="15">
        <v>34</v>
      </c>
      <c r="B23" s="5" t="s">
        <v>21</v>
      </c>
      <c r="C23" s="6" t="s">
        <v>68</v>
      </c>
      <c r="D23" s="7" t="s">
        <v>69</v>
      </c>
      <c r="E23" s="32">
        <v>200000</v>
      </c>
      <c r="F23" s="4" t="s">
        <v>67</v>
      </c>
      <c r="G23" s="4" t="s">
        <v>67</v>
      </c>
    </row>
    <row r="24" spans="1:7" x14ac:dyDescent="0.25">
      <c r="A24" s="15">
        <v>35</v>
      </c>
      <c r="B24" s="5" t="s">
        <v>21</v>
      </c>
      <c r="C24" s="6" t="s">
        <v>71</v>
      </c>
      <c r="D24" s="7" t="s">
        <v>72</v>
      </c>
      <c r="E24" s="32">
        <v>200000</v>
      </c>
      <c r="F24" s="4" t="s">
        <v>70</v>
      </c>
      <c r="G24" s="4" t="s">
        <v>70</v>
      </c>
    </row>
    <row r="25" spans="1:7" x14ac:dyDescent="0.25">
      <c r="A25" s="15">
        <v>36</v>
      </c>
      <c r="B25" s="10" t="s">
        <v>21</v>
      </c>
      <c r="C25" s="11" t="s">
        <v>74</v>
      </c>
      <c r="D25" s="12" t="s">
        <v>75</v>
      </c>
      <c r="E25" s="32">
        <v>200000</v>
      </c>
      <c r="F25" s="4" t="s">
        <v>73</v>
      </c>
      <c r="G25" s="4" t="s">
        <v>73</v>
      </c>
    </row>
    <row r="26" spans="1:7" x14ac:dyDescent="0.25">
      <c r="A26" s="15">
        <v>37</v>
      </c>
      <c r="B26" s="5" t="s">
        <v>21</v>
      </c>
      <c r="C26" s="6" t="s">
        <v>77</v>
      </c>
      <c r="D26" s="7" t="s">
        <v>78</v>
      </c>
      <c r="E26" s="32">
        <v>200000</v>
      </c>
      <c r="F26" s="4" t="s">
        <v>76</v>
      </c>
      <c r="G26" s="4" t="s">
        <v>76</v>
      </c>
    </row>
    <row r="27" spans="1:7" x14ac:dyDescent="0.25">
      <c r="A27" s="15">
        <v>38</v>
      </c>
      <c r="B27" s="5" t="s">
        <v>21</v>
      </c>
      <c r="C27" s="6" t="s">
        <v>80</v>
      </c>
      <c r="D27" s="7" t="s">
        <v>81</v>
      </c>
      <c r="E27" s="32">
        <v>100000</v>
      </c>
      <c r="F27" s="4" t="s">
        <v>79</v>
      </c>
      <c r="G27" s="4" t="s">
        <v>79</v>
      </c>
    </row>
    <row r="28" spans="1:7" x14ac:dyDescent="0.25">
      <c r="A28" s="15">
        <v>39</v>
      </c>
      <c r="B28" s="5" t="s">
        <v>21</v>
      </c>
      <c r="C28" s="6" t="s">
        <v>83</v>
      </c>
      <c r="D28" s="7" t="s">
        <v>84</v>
      </c>
      <c r="E28" s="32">
        <v>200000</v>
      </c>
      <c r="F28" s="4" t="s">
        <v>82</v>
      </c>
      <c r="G28" s="4" t="s">
        <v>82</v>
      </c>
    </row>
    <row r="29" spans="1:7" x14ac:dyDescent="0.25">
      <c r="A29" s="15">
        <v>40</v>
      </c>
      <c r="B29" s="5" t="s">
        <v>21</v>
      </c>
      <c r="C29" s="6" t="s">
        <v>85</v>
      </c>
      <c r="D29" s="7" t="s">
        <v>86</v>
      </c>
      <c r="E29" s="32">
        <v>200000</v>
      </c>
      <c r="F29" s="4" t="s">
        <v>82</v>
      </c>
      <c r="G29" s="4" t="s">
        <v>82</v>
      </c>
    </row>
    <row r="30" spans="1:7" x14ac:dyDescent="0.25">
      <c r="A30" s="15">
        <v>41</v>
      </c>
      <c r="B30" s="10" t="s">
        <v>21</v>
      </c>
      <c r="C30" s="11" t="s">
        <v>88</v>
      </c>
      <c r="D30" s="12" t="s">
        <v>89</v>
      </c>
      <c r="E30" s="32">
        <v>100000</v>
      </c>
      <c r="F30" s="4" t="s">
        <v>87</v>
      </c>
      <c r="G30" s="4" t="s">
        <v>87</v>
      </c>
    </row>
    <row r="31" spans="1:7" x14ac:dyDescent="0.25">
      <c r="A31" s="15">
        <v>42</v>
      </c>
      <c r="B31" s="5" t="s">
        <v>49</v>
      </c>
      <c r="C31" s="6" t="s">
        <v>91</v>
      </c>
      <c r="D31" s="7" t="s">
        <v>92</v>
      </c>
      <c r="E31" s="32">
        <v>200000</v>
      </c>
      <c r="F31" s="4" t="s">
        <v>90</v>
      </c>
      <c r="G31" s="4" t="s">
        <v>90</v>
      </c>
    </row>
    <row r="32" spans="1:7" x14ac:dyDescent="0.25">
      <c r="A32" s="15">
        <v>43</v>
      </c>
      <c r="B32" s="5" t="s">
        <v>94</v>
      </c>
      <c r="C32" s="6" t="s">
        <v>95</v>
      </c>
      <c r="D32" s="7" t="s">
        <v>96</v>
      </c>
      <c r="E32" s="32">
        <v>100000</v>
      </c>
      <c r="F32" s="4" t="s">
        <v>93</v>
      </c>
      <c r="G32" s="4" t="s">
        <v>93</v>
      </c>
    </row>
    <row r="33" spans="1:7" x14ac:dyDescent="0.25">
      <c r="A33" s="15">
        <v>44</v>
      </c>
      <c r="B33" s="5" t="s">
        <v>94</v>
      </c>
      <c r="C33" s="6" t="s">
        <v>98</v>
      </c>
      <c r="D33" s="7" t="s">
        <v>99</v>
      </c>
      <c r="E33" s="32">
        <v>100000</v>
      </c>
      <c r="F33" s="4" t="s">
        <v>97</v>
      </c>
      <c r="G33" s="4" t="s">
        <v>97</v>
      </c>
    </row>
    <row r="34" spans="1:7" x14ac:dyDescent="0.25">
      <c r="A34" s="15">
        <v>45</v>
      </c>
      <c r="B34" s="10" t="s">
        <v>11</v>
      </c>
      <c r="C34" s="11" t="s">
        <v>101</v>
      </c>
      <c r="D34" s="12" t="s">
        <v>460</v>
      </c>
      <c r="E34" s="32">
        <v>100000</v>
      </c>
      <c r="F34" s="4" t="s">
        <v>100</v>
      </c>
      <c r="G34" s="4" t="s">
        <v>100</v>
      </c>
    </row>
    <row r="35" spans="1:7" x14ac:dyDescent="0.25">
      <c r="A35" s="15">
        <v>46</v>
      </c>
      <c r="B35" s="10" t="s">
        <v>94</v>
      </c>
      <c r="C35" s="11" t="s">
        <v>103</v>
      </c>
      <c r="D35" s="12" t="s">
        <v>104</v>
      </c>
      <c r="E35" s="32">
        <v>300000</v>
      </c>
      <c r="F35" s="4" t="s">
        <v>102</v>
      </c>
      <c r="G35" s="4" t="s">
        <v>102</v>
      </c>
    </row>
    <row r="36" spans="1:7" x14ac:dyDescent="0.25">
      <c r="A36" s="15">
        <v>47</v>
      </c>
      <c r="B36" s="5" t="s">
        <v>94</v>
      </c>
      <c r="C36" s="6" t="s">
        <v>106</v>
      </c>
      <c r="D36" s="7" t="s">
        <v>107</v>
      </c>
      <c r="E36" s="32">
        <v>250000</v>
      </c>
      <c r="F36" s="4" t="s">
        <v>105</v>
      </c>
      <c r="G36" s="4" t="s">
        <v>105</v>
      </c>
    </row>
    <row r="37" spans="1:7" x14ac:dyDescent="0.25">
      <c r="A37" s="15">
        <v>48</v>
      </c>
      <c r="B37" s="10" t="s">
        <v>11</v>
      </c>
      <c r="C37" s="11" t="s">
        <v>109</v>
      </c>
      <c r="D37" s="12" t="s">
        <v>110</v>
      </c>
      <c r="E37" s="32">
        <v>300000</v>
      </c>
      <c r="F37" s="4" t="s">
        <v>108</v>
      </c>
      <c r="G37" s="4" t="s">
        <v>108</v>
      </c>
    </row>
    <row r="38" spans="1:7" x14ac:dyDescent="0.25">
      <c r="A38" s="15">
        <v>49</v>
      </c>
      <c r="B38" s="5" t="s">
        <v>112</v>
      </c>
      <c r="C38" s="6" t="s">
        <v>113</v>
      </c>
      <c r="D38" s="7" t="s">
        <v>114</v>
      </c>
      <c r="E38" s="32">
        <v>700000</v>
      </c>
      <c r="F38" s="4" t="s">
        <v>111</v>
      </c>
      <c r="G38" s="4" t="s">
        <v>111</v>
      </c>
    </row>
    <row r="39" spans="1:7" x14ac:dyDescent="0.25">
      <c r="A39" s="15">
        <v>50</v>
      </c>
      <c r="B39" s="10" t="s">
        <v>112</v>
      </c>
      <c r="C39" s="11" t="s">
        <v>116</v>
      </c>
      <c r="D39" s="12" t="s">
        <v>117</v>
      </c>
      <c r="E39" s="32">
        <v>850000</v>
      </c>
      <c r="F39" s="4" t="s">
        <v>115</v>
      </c>
      <c r="G39" s="4" t="s">
        <v>115</v>
      </c>
    </row>
    <row r="40" spans="1:7" x14ac:dyDescent="0.25">
      <c r="A40" s="15">
        <v>51</v>
      </c>
      <c r="B40" s="5" t="s">
        <v>112</v>
      </c>
      <c r="C40" s="6" t="s">
        <v>116</v>
      </c>
      <c r="D40" s="7" t="s">
        <v>117</v>
      </c>
      <c r="E40" s="32">
        <v>750000</v>
      </c>
      <c r="F40" s="4" t="s">
        <v>118</v>
      </c>
      <c r="G40" s="4" t="s">
        <v>118</v>
      </c>
    </row>
    <row r="41" spans="1:7" x14ac:dyDescent="0.25">
      <c r="A41" s="15">
        <v>52</v>
      </c>
      <c r="B41" s="10" t="s">
        <v>112</v>
      </c>
      <c r="C41" s="11" t="s">
        <v>120</v>
      </c>
      <c r="D41" s="12" t="s">
        <v>461</v>
      </c>
      <c r="E41" s="32">
        <v>100000</v>
      </c>
      <c r="F41" s="4" t="s">
        <v>119</v>
      </c>
      <c r="G41" s="4" t="s">
        <v>119</v>
      </c>
    </row>
    <row r="42" spans="1:7" x14ac:dyDescent="0.25">
      <c r="A42" s="15">
        <v>53</v>
      </c>
      <c r="B42" s="5" t="s">
        <v>11</v>
      </c>
      <c r="C42" s="6" t="s">
        <v>122</v>
      </c>
      <c r="D42" s="7" t="s">
        <v>123</v>
      </c>
      <c r="E42" s="32">
        <v>50000</v>
      </c>
      <c r="F42" s="4" t="s">
        <v>121</v>
      </c>
      <c r="G42" s="4" t="s">
        <v>121</v>
      </c>
    </row>
    <row r="43" spans="1:7" x14ac:dyDescent="0.25">
      <c r="A43" s="15">
        <v>54</v>
      </c>
      <c r="B43" s="10" t="s">
        <v>94</v>
      </c>
      <c r="C43" s="11" t="s">
        <v>125</v>
      </c>
      <c r="D43" s="12" t="s">
        <v>126</v>
      </c>
      <c r="E43" s="32">
        <v>100000</v>
      </c>
      <c r="F43" s="4" t="s">
        <v>124</v>
      </c>
      <c r="G43" s="4" t="s">
        <v>124</v>
      </c>
    </row>
    <row r="44" spans="1:7" x14ac:dyDescent="0.25">
      <c r="A44" s="15">
        <v>55</v>
      </c>
      <c r="B44" s="5" t="s">
        <v>112</v>
      </c>
      <c r="C44" s="6" t="s">
        <v>483</v>
      </c>
      <c r="D44" s="7" t="s">
        <v>462</v>
      </c>
      <c r="E44" s="32">
        <v>200000</v>
      </c>
      <c r="F44" s="4" t="s">
        <v>127</v>
      </c>
      <c r="G44" s="4" t="s">
        <v>127</v>
      </c>
    </row>
    <row r="45" spans="1:7" x14ac:dyDescent="0.25">
      <c r="A45" s="15">
        <v>56</v>
      </c>
      <c r="B45" s="5" t="s">
        <v>11</v>
      </c>
      <c r="C45" s="6" t="s">
        <v>129</v>
      </c>
      <c r="D45" s="7" t="s">
        <v>130</v>
      </c>
      <c r="E45" s="32">
        <v>200000</v>
      </c>
      <c r="F45" s="4" t="s">
        <v>128</v>
      </c>
      <c r="G45" s="4" t="s">
        <v>128</v>
      </c>
    </row>
    <row r="46" spans="1:7" x14ac:dyDescent="0.25">
      <c r="A46" s="15">
        <v>57</v>
      </c>
      <c r="B46" s="5" t="s">
        <v>21</v>
      </c>
      <c r="C46" s="6" t="s">
        <v>132</v>
      </c>
      <c r="D46" s="7" t="s">
        <v>133</v>
      </c>
      <c r="E46" s="32">
        <v>1000000</v>
      </c>
      <c r="F46" s="4" t="s">
        <v>131</v>
      </c>
      <c r="G46" s="4" t="s">
        <v>131</v>
      </c>
    </row>
    <row r="47" spans="1:7" x14ac:dyDescent="0.25">
      <c r="A47" s="15">
        <v>58</v>
      </c>
      <c r="B47" s="5" t="s">
        <v>94</v>
      </c>
      <c r="C47" s="6" t="s">
        <v>135</v>
      </c>
      <c r="D47" s="7" t="s">
        <v>136</v>
      </c>
      <c r="E47" s="32">
        <v>250000</v>
      </c>
      <c r="F47" s="4" t="s">
        <v>134</v>
      </c>
      <c r="G47" s="4" t="s">
        <v>134</v>
      </c>
    </row>
    <row r="48" spans="1:7" x14ac:dyDescent="0.25">
      <c r="A48" s="15">
        <v>59</v>
      </c>
      <c r="B48" s="10" t="s">
        <v>138</v>
      </c>
      <c r="C48" s="11" t="s">
        <v>139</v>
      </c>
      <c r="D48" s="12" t="s">
        <v>140</v>
      </c>
      <c r="E48" s="32">
        <v>100000</v>
      </c>
      <c r="F48" s="4" t="s">
        <v>137</v>
      </c>
      <c r="G48" s="4" t="s">
        <v>137</v>
      </c>
    </row>
    <row r="49" spans="1:7" x14ac:dyDescent="0.25">
      <c r="A49" s="15">
        <v>60</v>
      </c>
      <c r="B49" s="10" t="s">
        <v>155</v>
      </c>
      <c r="C49" s="11" t="s">
        <v>156</v>
      </c>
      <c r="D49" s="12" t="s">
        <v>157</v>
      </c>
      <c r="E49" s="32">
        <v>50000</v>
      </c>
      <c r="F49" s="4" t="s">
        <v>154</v>
      </c>
      <c r="G49" s="4" t="s">
        <v>154</v>
      </c>
    </row>
    <row r="50" spans="1:7" x14ac:dyDescent="0.25">
      <c r="A50" s="15">
        <v>61</v>
      </c>
      <c r="B50" s="5" t="s">
        <v>11</v>
      </c>
      <c r="C50" s="6" t="s">
        <v>159</v>
      </c>
      <c r="D50" s="7" t="s">
        <v>160</v>
      </c>
      <c r="E50" s="32">
        <v>200000</v>
      </c>
      <c r="F50" s="4" t="s">
        <v>158</v>
      </c>
      <c r="G50" s="4" t="s">
        <v>158</v>
      </c>
    </row>
    <row r="51" spans="1:7" x14ac:dyDescent="0.25">
      <c r="A51" s="15">
        <v>62</v>
      </c>
      <c r="B51" s="5" t="s">
        <v>112</v>
      </c>
      <c r="C51" s="6" t="s">
        <v>162</v>
      </c>
      <c r="D51" s="7" t="s">
        <v>163</v>
      </c>
      <c r="E51" s="32">
        <v>50000</v>
      </c>
      <c r="F51" s="4" t="s">
        <v>161</v>
      </c>
      <c r="G51" s="4" t="s">
        <v>161</v>
      </c>
    </row>
    <row r="52" spans="1:7" x14ac:dyDescent="0.25">
      <c r="A52" s="15">
        <v>63</v>
      </c>
      <c r="B52" s="5" t="s">
        <v>112</v>
      </c>
      <c r="C52" s="6" t="s">
        <v>165</v>
      </c>
      <c r="D52" s="7" t="s">
        <v>166</v>
      </c>
      <c r="E52" s="32">
        <v>50000</v>
      </c>
      <c r="F52" s="4" t="s">
        <v>164</v>
      </c>
      <c r="G52" s="4" t="s">
        <v>164</v>
      </c>
    </row>
    <row r="53" spans="1:7" x14ac:dyDescent="0.25">
      <c r="A53" s="15">
        <v>64</v>
      </c>
      <c r="B53" s="5" t="s">
        <v>112</v>
      </c>
      <c r="C53" s="6" t="s">
        <v>168</v>
      </c>
      <c r="D53" s="7" t="s">
        <v>169</v>
      </c>
      <c r="E53" s="32">
        <v>50000</v>
      </c>
      <c r="F53" s="4" t="s">
        <v>167</v>
      </c>
      <c r="G53" s="4" t="s">
        <v>167</v>
      </c>
    </row>
    <row r="54" spans="1:7" x14ac:dyDescent="0.25">
      <c r="A54" s="15">
        <v>65</v>
      </c>
      <c r="B54" s="10" t="s">
        <v>49</v>
      </c>
      <c r="C54" s="11" t="s">
        <v>484</v>
      </c>
      <c r="D54" s="12" t="s">
        <v>171</v>
      </c>
      <c r="E54" s="32">
        <v>50000</v>
      </c>
      <c r="F54" s="4" t="s">
        <v>170</v>
      </c>
      <c r="G54" s="4" t="s">
        <v>170</v>
      </c>
    </row>
    <row r="55" spans="1:7" x14ac:dyDescent="0.25">
      <c r="A55" s="15">
        <v>66</v>
      </c>
      <c r="B55" s="5" t="s">
        <v>49</v>
      </c>
      <c r="C55" s="6" t="s">
        <v>485</v>
      </c>
      <c r="D55" s="7" t="s">
        <v>173</v>
      </c>
      <c r="E55" s="32">
        <v>50000</v>
      </c>
      <c r="F55" s="4" t="s">
        <v>172</v>
      </c>
      <c r="G55" s="4" t="s">
        <v>172</v>
      </c>
    </row>
    <row r="56" spans="1:7" x14ac:dyDescent="0.25">
      <c r="A56" s="15">
        <v>67</v>
      </c>
      <c r="B56" s="5" t="s">
        <v>112</v>
      </c>
      <c r="C56" s="6" t="s">
        <v>175</v>
      </c>
      <c r="D56" s="7" t="s">
        <v>176</v>
      </c>
      <c r="E56" s="32">
        <v>250000</v>
      </c>
      <c r="F56" s="4" t="s">
        <v>174</v>
      </c>
      <c r="G56" s="4" t="s">
        <v>174</v>
      </c>
    </row>
    <row r="57" spans="1:7" x14ac:dyDescent="0.25">
      <c r="A57" s="15">
        <v>68</v>
      </c>
      <c r="B57" s="5" t="s">
        <v>112</v>
      </c>
      <c r="C57" s="6" t="s">
        <v>178</v>
      </c>
      <c r="D57" s="7" t="s">
        <v>179</v>
      </c>
      <c r="E57" s="32">
        <v>250000</v>
      </c>
      <c r="F57" s="4" t="s">
        <v>177</v>
      </c>
      <c r="G57" s="4" t="s">
        <v>177</v>
      </c>
    </row>
    <row r="58" spans="1:7" x14ac:dyDescent="0.25">
      <c r="A58" s="15">
        <v>69</v>
      </c>
      <c r="B58" s="10" t="s">
        <v>112</v>
      </c>
      <c r="C58" s="11" t="s">
        <v>181</v>
      </c>
      <c r="D58" s="12" t="s">
        <v>182</v>
      </c>
      <c r="E58" s="32">
        <v>50000</v>
      </c>
      <c r="F58" s="4" t="s">
        <v>180</v>
      </c>
      <c r="G58" s="4" t="s">
        <v>180</v>
      </c>
    </row>
    <row r="59" spans="1:7" x14ac:dyDescent="0.25">
      <c r="A59" s="15">
        <v>70</v>
      </c>
      <c r="B59" s="10" t="s">
        <v>112</v>
      </c>
      <c r="C59" s="11" t="s">
        <v>184</v>
      </c>
      <c r="D59" s="12" t="s">
        <v>185</v>
      </c>
      <c r="E59" s="32">
        <v>200000</v>
      </c>
      <c r="F59" s="4" t="s">
        <v>183</v>
      </c>
      <c r="G59" s="4" t="s">
        <v>183</v>
      </c>
    </row>
    <row r="60" spans="1:7" x14ac:dyDescent="0.25">
      <c r="A60" s="15">
        <v>71</v>
      </c>
      <c r="B60" s="5" t="s">
        <v>112</v>
      </c>
      <c r="C60" s="6" t="s">
        <v>187</v>
      </c>
      <c r="D60" s="7" t="s">
        <v>188</v>
      </c>
      <c r="E60" s="32">
        <v>200000</v>
      </c>
      <c r="F60" s="4" t="s">
        <v>186</v>
      </c>
      <c r="G60" s="4" t="s">
        <v>186</v>
      </c>
    </row>
    <row r="61" spans="1:7" x14ac:dyDescent="0.25">
      <c r="A61" s="15">
        <v>72</v>
      </c>
      <c r="B61" s="10" t="s">
        <v>112</v>
      </c>
      <c r="C61" s="11" t="s">
        <v>190</v>
      </c>
      <c r="D61" s="12" t="s">
        <v>191</v>
      </c>
      <c r="E61" s="32">
        <v>200000</v>
      </c>
      <c r="F61" s="4" t="s">
        <v>189</v>
      </c>
      <c r="G61" s="4" t="s">
        <v>189</v>
      </c>
    </row>
    <row r="62" spans="1:7" x14ac:dyDescent="0.25">
      <c r="A62" s="15">
        <v>73</v>
      </c>
      <c r="B62" s="5" t="s">
        <v>112</v>
      </c>
      <c r="C62" s="6" t="s">
        <v>193</v>
      </c>
      <c r="D62" s="7" t="s">
        <v>194</v>
      </c>
      <c r="E62" s="32">
        <v>200000</v>
      </c>
      <c r="F62" s="4" t="s">
        <v>192</v>
      </c>
      <c r="G62" s="4" t="s">
        <v>192</v>
      </c>
    </row>
    <row r="63" spans="1:7" x14ac:dyDescent="0.25">
      <c r="A63" s="15">
        <v>74</v>
      </c>
      <c r="B63" s="10" t="s">
        <v>49</v>
      </c>
      <c r="C63" s="11" t="s">
        <v>486</v>
      </c>
      <c r="D63" s="12" t="s">
        <v>196</v>
      </c>
      <c r="E63" s="32">
        <v>200000</v>
      </c>
      <c r="F63" s="4" t="s">
        <v>195</v>
      </c>
      <c r="G63" s="4" t="s">
        <v>195</v>
      </c>
    </row>
    <row r="64" spans="1:7" x14ac:dyDescent="0.25">
      <c r="A64" s="15">
        <v>75</v>
      </c>
      <c r="B64" s="5" t="s">
        <v>49</v>
      </c>
      <c r="C64" s="6" t="s">
        <v>487</v>
      </c>
      <c r="D64" s="7" t="s">
        <v>198</v>
      </c>
      <c r="E64" s="32">
        <v>100000</v>
      </c>
      <c r="F64" s="4" t="s">
        <v>197</v>
      </c>
      <c r="G64" s="4" t="s">
        <v>197</v>
      </c>
    </row>
    <row r="65" spans="1:7" x14ac:dyDescent="0.25">
      <c r="A65" s="15">
        <v>76</v>
      </c>
      <c r="B65" s="5" t="s">
        <v>112</v>
      </c>
      <c r="C65" s="6" t="s">
        <v>200</v>
      </c>
      <c r="D65" s="7" t="s">
        <v>201</v>
      </c>
      <c r="E65" s="32">
        <v>50000</v>
      </c>
      <c r="F65" s="4" t="s">
        <v>199</v>
      </c>
      <c r="G65" s="4" t="s">
        <v>199</v>
      </c>
    </row>
    <row r="66" spans="1:7" x14ac:dyDescent="0.25">
      <c r="A66" s="15">
        <v>77</v>
      </c>
      <c r="B66" s="10" t="s">
        <v>203</v>
      </c>
      <c r="C66" s="11" t="s">
        <v>204</v>
      </c>
      <c r="D66" s="12" t="s">
        <v>205</v>
      </c>
      <c r="E66" s="32">
        <v>250000</v>
      </c>
      <c r="F66" s="4" t="s">
        <v>202</v>
      </c>
      <c r="G66" s="4" t="s">
        <v>202</v>
      </c>
    </row>
    <row r="67" spans="1:7" x14ac:dyDescent="0.25">
      <c r="A67" s="15">
        <v>78</v>
      </c>
      <c r="B67" s="5" t="s">
        <v>112</v>
      </c>
      <c r="C67" s="6" t="s">
        <v>488</v>
      </c>
      <c r="D67" s="7" t="s">
        <v>207</v>
      </c>
      <c r="E67" s="32">
        <v>150000</v>
      </c>
      <c r="F67" s="4" t="s">
        <v>206</v>
      </c>
      <c r="G67" s="4" t="s">
        <v>206</v>
      </c>
    </row>
    <row r="68" spans="1:7" x14ac:dyDescent="0.25">
      <c r="A68" s="15">
        <v>79</v>
      </c>
      <c r="B68" s="5" t="s">
        <v>49</v>
      </c>
      <c r="C68" s="6" t="s">
        <v>489</v>
      </c>
      <c r="D68" s="7" t="s">
        <v>209</v>
      </c>
      <c r="E68" s="32">
        <v>200000</v>
      </c>
      <c r="F68" s="4" t="s">
        <v>208</v>
      </c>
      <c r="G68" s="4" t="s">
        <v>208</v>
      </c>
    </row>
    <row r="69" spans="1:7" x14ac:dyDescent="0.25">
      <c r="A69" s="15">
        <v>80</v>
      </c>
      <c r="B69" s="5" t="s">
        <v>112</v>
      </c>
      <c r="C69" s="6" t="s">
        <v>211</v>
      </c>
      <c r="D69" s="7" t="s">
        <v>212</v>
      </c>
      <c r="E69" s="32">
        <v>700000</v>
      </c>
      <c r="F69" s="4" t="s">
        <v>210</v>
      </c>
      <c r="G69" s="4" t="s">
        <v>210</v>
      </c>
    </row>
    <row r="70" spans="1:7" x14ac:dyDescent="0.25">
      <c r="A70" s="15">
        <v>81</v>
      </c>
      <c r="B70" s="5" t="s">
        <v>49</v>
      </c>
      <c r="C70" s="6" t="s">
        <v>490</v>
      </c>
      <c r="D70" s="7" t="s">
        <v>214</v>
      </c>
      <c r="E70" s="32">
        <v>400000</v>
      </c>
      <c r="F70" s="4" t="s">
        <v>213</v>
      </c>
      <c r="G70" s="4" t="s">
        <v>213</v>
      </c>
    </row>
    <row r="71" spans="1:7" x14ac:dyDescent="0.25">
      <c r="A71" s="26"/>
      <c r="B71" s="27"/>
      <c r="C71" s="28"/>
      <c r="D71" s="29"/>
      <c r="E71" s="30"/>
      <c r="F71" s="31"/>
      <c r="G71" s="4"/>
    </row>
    <row r="72" spans="1:7" x14ac:dyDescent="0.25">
      <c r="A72" s="15">
        <v>82</v>
      </c>
      <c r="B72" s="5" t="s">
        <v>112</v>
      </c>
      <c r="C72" s="6" t="s">
        <v>216</v>
      </c>
      <c r="D72" s="7" t="s">
        <v>217</v>
      </c>
      <c r="E72" s="32">
        <v>50000</v>
      </c>
      <c r="F72" s="4" t="s">
        <v>215</v>
      </c>
      <c r="G72" s="4" t="s">
        <v>215</v>
      </c>
    </row>
    <row r="73" spans="1:7" x14ac:dyDescent="0.25">
      <c r="A73" s="15">
        <v>83</v>
      </c>
      <c r="B73" s="10" t="s">
        <v>112</v>
      </c>
      <c r="C73" s="11" t="s">
        <v>219</v>
      </c>
      <c r="D73" s="12" t="s">
        <v>220</v>
      </c>
      <c r="E73" s="32">
        <v>50000</v>
      </c>
      <c r="F73" s="4" t="s">
        <v>218</v>
      </c>
      <c r="G73" s="4" t="s">
        <v>218</v>
      </c>
    </row>
    <row r="74" spans="1:7" x14ac:dyDescent="0.25">
      <c r="A74" s="15">
        <v>84</v>
      </c>
      <c r="B74" s="5" t="s">
        <v>112</v>
      </c>
      <c r="C74" s="6" t="s">
        <v>221</v>
      </c>
      <c r="D74" s="7" t="s">
        <v>222</v>
      </c>
      <c r="E74" s="32">
        <v>50000</v>
      </c>
      <c r="F74" s="4" t="s">
        <v>218</v>
      </c>
      <c r="G74" s="4" t="s">
        <v>218</v>
      </c>
    </row>
    <row r="75" spans="1:7" x14ac:dyDescent="0.25">
      <c r="A75" s="15">
        <v>85</v>
      </c>
      <c r="B75" s="5" t="s">
        <v>49</v>
      </c>
      <c r="C75" s="6" t="s">
        <v>479</v>
      </c>
      <c r="D75" s="7" t="s">
        <v>224</v>
      </c>
      <c r="E75" s="32">
        <v>300000</v>
      </c>
      <c r="F75" s="4" t="s">
        <v>223</v>
      </c>
      <c r="G75" s="4" t="s">
        <v>223</v>
      </c>
    </row>
    <row r="76" spans="1:7" x14ac:dyDescent="0.25">
      <c r="A76" s="15">
        <v>86</v>
      </c>
      <c r="B76" s="5" t="s">
        <v>49</v>
      </c>
      <c r="C76" s="6" t="s">
        <v>480</v>
      </c>
      <c r="D76" s="7" t="s">
        <v>226</v>
      </c>
      <c r="E76" s="32">
        <v>300000</v>
      </c>
      <c r="F76" s="4" t="s">
        <v>225</v>
      </c>
      <c r="G76" s="4" t="s">
        <v>225</v>
      </c>
    </row>
    <row r="77" spans="1:7" x14ac:dyDescent="0.25">
      <c r="A77" s="15">
        <v>87</v>
      </c>
      <c r="B77" s="5" t="s">
        <v>49</v>
      </c>
      <c r="C77" s="6" t="s">
        <v>481</v>
      </c>
      <c r="D77" s="7" t="s">
        <v>228</v>
      </c>
      <c r="E77" s="32">
        <v>300000</v>
      </c>
      <c r="F77" s="4" t="s">
        <v>227</v>
      </c>
      <c r="G77" s="4" t="s">
        <v>227</v>
      </c>
    </row>
    <row r="78" spans="1:7" x14ac:dyDescent="0.25">
      <c r="A78" s="15">
        <v>88</v>
      </c>
      <c r="B78" s="10" t="s">
        <v>21</v>
      </c>
      <c r="C78" s="11" t="s">
        <v>230</v>
      </c>
      <c r="D78" s="12" t="s">
        <v>231</v>
      </c>
      <c r="E78" s="32">
        <v>400000</v>
      </c>
      <c r="F78" s="4" t="s">
        <v>229</v>
      </c>
      <c r="G78" s="4" t="s">
        <v>229</v>
      </c>
    </row>
    <row r="79" spans="1:7" x14ac:dyDescent="0.25">
      <c r="A79" s="15">
        <v>89</v>
      </c>
      <c r="B79" s="5" t="s">
        <v>34</v>
      </c>
      <c r="C79" s="6" t="s">
        <v>233</v>
      </c>
      <c r="D79" s="7" t="s">
        <v>234</v>
      </c>
      <c r="E79" s="32">
        <v>50000</v>
      </c>
      <c r="F79" s="4" t="s">
        <v>232</v>
      </c>
      <c r="G79" s="4" t="s">
        <v>232</v>
      </c>
    </row>
    <row r="80" spans="1:7" x14ac:dyDescent="0.25">
      <c r="A80" s="15">
        <v>90</v>
      </c>
      <c r="B80" s="5" t="s">
        <v>11</v>
      </c>
      <c r="C80" s="6" t="s">
        <v>236</v>
      </c>
      <c r="D80" s="7" t="s">
        <v>237</v>
      </c>
      <c r="E80" s="32">
        <v>50000</v>
      </c>
      <c r="F80" s="4" t="s">
        <v>235</v>
      </c>
      <c r="G80" s="4" t="s">
        <v>235</v>
      </c>
    </row>
    <row r="81" spans="1:7" x14ac:dyDescent="0.25">
      <c r="A81" s="15">
        <v>91</v>
      </c>
      <c r="B81" s="5" t="s">
        <v>11</v>
      </c>
      <c r="C81" s="6" t="s">
        <v>239</v>
      </c>
      <c r="D81" s="7" t="s">
        <v>240</v>
      </c>
      <c r="E81" s="32">
        <v>250000</v>
      </c>
      <c r="F81" s="4" t="s">
        <v>455</v>
      </c>
      <c r="G81" s="4" t="s">
        <v>238</v>
      </c>
    </row>
    <row r="82" spans="1:7" x14ac:dyDescent="0.25">
      <c r="A82" s="15">
        <v>92</v>
      </c>
      <c r="B82" s="10" t="s">
        <v>11</v>
      </c>
      <c r="C82" s="11" t="s">
        <v>242</v>
      </c>
      <c r="D82" s="12" t="s">
        <v>243</v>
      </c>
      <c r="E82" s="32">
        <v>250000</v>
      </c>
      <c r="F82" s="4" t="s">
        <v>456</v>
      </c>
      <c r="G82" s="4" t="s">
        <v>241</v>
      </c>
    </row>
    <row r="83" spans="1:7" x14ac:dyDescent="0.25">
      <c r="A83" s="15">
        <v>93</v>
      </c>
      <c r="B83" s="10" t="s">
        <v>11</v>
      </c>
      <c r="C83" s="11" t="s">
        <v>245</v>
      </c>
      <c r="D83" s="12" t="s">
        <v>246</v>
      </c>
      <c r="E83" s="32">
        <v>250000</v>
      </c>
      <c r="F83" s="4" t="s">
        <v>457</v>
      </c>
      <c r="G83" s="4" t="s">
        <v>244</v>
      </c>
    </row>
    <row r="84" spans="1:7" x14ac:dyDescent="0.25">
      <c r="A84" s="15">
        <v>94</v>
      </c>
      <c r="B84" s="5" t="s">
        <v>11</v>
      </c>
      <c r="C84" s="6" t="s">
        <v>248</v>
      </c>
      <c r="D84" s="7" t="s">
        <v>249</v>
      </c>
      <c r="E84" s="32">
        <v>250000</v>
      </c>
      <c r="F84" s="4" t="s">
        <v>458</v>
      </c>
      <c r="G84" s="4" t="s">
        <v>247</v>
      </c>
    </row>
    <row r="85" spans="1:7" x14ac:dyDescent="0.25">
      <c r="A85" s="15">
        <v>95</v>
      </c>
      <c r="B85" s="10" t="s">
        <v>11</v>
      </c>
      <c r="C85" s="11" t="s">
        <v>251</v>
      </c>
      <c r="D85" s="12" t="s">
        <v>252</v>
      </c>
      <c r="E85" s="32">
        <v>500000</v>
      </c>
      <c r="F85" s="4" t="s">
        <v>250</v>
      </c>
      <c r="G85" s="4" t="s">
        <v>250</v>
      </c>
    </row>
    <row r="86" spans="1:7" x14ac:dyDescent="0.25">
      <c r="A86" s="15">
        <v>96</v>
      </c>
      <c r="B86" s="5" t="s">
        <v>14</v>
      </c>
      <c r="C86" s="6" t="s">
        <v>254</v>
      </c>
      <c r="D86" s="7" t="s">
        <v>255</v>
      </c>
      <c r="E86" s="32">
        <v>200000</v>
      </c>
      <c r="F86" s="4" t="s">
        <v>253</v>
      </c>
      <c r="G86" s="4" t="s">
        <v>253</v>
      </c>
    </row>
    <row r="87" spans="1:7" x14ac:dyDescent="0.25">
      <c r="A87" s="15">
        <v>97</v>
      </c>
      <c r="B87" s="5" t="s">
        <v>11</v>
      </c>
      <c r="C87" s="6" t="s">
        <v>257</v>
      </c>
      <c r="D87" s="33" t="s">
        <v>258</v>
      </c>
      <c r="E87" s="32">
        <v>400000</v>
      </c>
      <c r="F87" s="4" t="s">
        <v>256</v>
      </c>
      <c r="G87" s="4" t="s">
        <v>256</v>
      </c>
    </row>
    <row r="88" spans="1:7" x14ac:dyDescent="0.25">
      <c r="A88" s="15">
        <v>98</v>
      </c>
      <c r="B88" s="10" t="s">
        <v>11</v>
      </c>
      <c r="C88" s="11" t="s">
        <v>260</v>
      </c>
      <c r="D88" s="12" t="s">
        <v>454</v>
      </c>
      <c r="E88" s="32">
        <v>200000</v>
      </c>
      <c r="F88" s="4" t="s">
        <v>259</v>
      </c>
      <c r="G88" s="4" t="s">
        <v>259</v>
      </c>
    </row>
    <row r="89" spans="1:7" x14ac:dyDescent="0.25">
      <c r="A89" s="15">
        <v>99</v>
      </c>
      <c r="B89" s="5" t="s">
        <v>14</v>
      </c>
      <c r="C89" s="6" t="s">
        <v>262</v>
      </c>
      <c r="D89" s="7" t="s">
        <v>263</v>
      </c>
      <c r="E89" s="32">
        <v>300000</v>
      </c>
      <c r="F89" s="4" t="s">
        <v>261</v>
      </c>
      <c r="G89" s="4" t="s">
        <v>261</v>
      </c>
    </row>
    <row r="90" spans="1:7" x14ac:dyDescent="0.25">
      <c r="A90" s="15">
        <v>100</v>
      </c>
      <c r="B90" s="5" t="s">
        <v>14</v>
      </c>
      <c r="C90" s="6" t="s">
        <v>265</v>
      </c>
      <c r="D90" s="7" t="s">
        <v>266</v>
      </c>
      <c r="E90" s="32">
        <v>125000</v>
      </c>
      <c r="F90" s="4" t="s">
        <v>264</v>
      </c>
      <c r="G90" s="4" t="s">
        <v>264</v>
      </c>
    </row>
    <row r="91" spans="1:7" x14ac:dyDescent="0.25">
      <c r="A91" s="15">
        <v>101</v>
      </c>
      <c r="B91" s="5" t="s">
        <v>11</v>
      </c>
      <c r="C91" s="6" t="s">
        <v>268</v>
      </c>
      <c r="D91" s="7" t="s">
        <v>269</v>
      </c>
      <c r="E91" s="32">
        <v>200000</v>
      </c>
      <c r="F91" s="4" t="s">
        <v>267</v>
      </c>
      <c r="G91" s="4" t="s">
        <v>267</v>
      </c>
    </row>
    <row r="92" spans="1:7" x14ac:dyDescent="0.25">
      <c r="A92" s="15">
        <v>102</v>
      </c>
      <c r="B92" s="5" t="s">
        <v>14</v>
      </c>
      <c r="C92" s="6" t="s">
        <v>271</v>
      </c>
      <c r="D92" s="7" t="s">
        <v>272</v>
      </c>
      <c r="E92" s="32">
        <v>200000</v>
      </c>
      <c r="F92" s="4" t="s">
        <v>270</v>
      </c>
      <c r="G92" s="4" t="s">
        <v>270</v>
      </c>
    </row>
    <row r="93" spans="1:7" x14ac:dyDescent="0.25">
      <c r="A93" s="15">
        <v>103</v>
      </c>
      <c r="B93" s="10" t="s">
        <v>11</v>
      </c>
      <c r="C93" s="11" t="s">
        <v>274</v>
      </c>
      <c r="D93" s="12" t="s">
        <v>275</v>
      </c>
      <c r="E93" s="32">
        <v>375000</v>
      </c>
      <c r="F93" s="4" t="s">
        <v>273</v>
      </c>
      <c r="G93" s="4" t="s">
        <v>273</v>
      </c>
    </row>
    <row r="94" spans="1:7" x14ac:dyDescent="0.25">
      <c r="A94" s="15">
        <v>104</v>
      </c>
      <c r="B94" s="5" t="s">
        <v>21</v>
      </c>
      <c r="C94" s="6" t="s">
        <v>277</v>
      </c>
      <c r="D94" s="7" t="s">
        <v>278</v>
      </c>
      <c r="E94" s="32">
        <v>1500000</v>
      </c>
      <c r="F94" s="4" t="s">
        <v>276</v>
      </c>
      <c r="G94" s="4" t="s">
        <v>276</v>
      </c>
    </row>
    <row r="95" spans="1:7" x14ac:dyDescent="0.25">
      <c r="A95" s="15">
        <v>105</v>
      </c>
      <c r="B95" s="5" t="s">
        <v>11</v>
      </c>
      <c r="C95" s="6" t="s">
        <v>280</v>
      </c>
      <c r="D95" s="7" t="s">
        <v>78</v>
      </c>
      <c r="E95" s="32">
        <v>150000</v>
      </c>
      <c r="F95" s="4" t="s">
        <v>279</v>
      </c>
      <c r="G95" s="4" t="s">
        <v>279</v>
      </c>
    </row>
    <row r="96" spans="1:7" x14ac:dyDescent="0.25">
      <c r="A96" s="15">
        <v>106</v>
      </c>
      <c r="B96" s="10" t="s">
        <v>21</v>
      </c>
      <c r="C96" s="11" t="s">
        <v>282</v>
      </c>
      <c r="D96" s="12" t="s">
        <v>283</v>
      </c>
      <c r="E96" s="32">
        <v>400000</v>
      </c>
      <c r="F96" s="4" t="s">
        <v>281</v>
      </c>
      <c r="G96" s="4" t="s">
        <v>281</v>
      </c>
    </row>
    <row r="97" spans="1:7" x14ac:dyDescent="0.25">
      <c r="A97" s="15">
        <v>107</v>
      </c>
      <c r="B97" s="5" t="s">
        <v>49</v>
      </c>
      <c r="C97" s="6" t="s">
        <v>285</v>
      </c>
      <c r="D97" s="7" t="s">
        <v>286</v>
      </c>
      <c r="E97" s="32">
        <v>1000000</v>
      </c>
      <c r="F97" s="4" t="s">
        <v>284</v>
      </c>
      <c r="G97" s="4" t="s">
        <v>284</v>
      </c>
    </row>
    <row r="98" spans="1:7" x14ac:dyDescent="0.25">
      <c r="A98" s="15">
        <v>108</v>
      </c>
      <c r="B98" s="10" t="s">
        <v>11</v>
      </c>
      <c r="C98" s="11" t="s">
        <v>288</v>
      </c>
      <c r="D98" s="12" t="s">
        <v>289</v>
      </c>
      <c r="E98" s="32">
        <v>1000000</v>
      </c>
      <c r="F98" s="4" t="s">
        <v>287</v>
      </c>
      <c r="G98" s="4" t="s">
        <v>287</v>
      </c>
    </row>
    <row r="99" spans="1:7" x14ac:dyDescent="0.25">
      <c r="A99" s="15">
        <v>109</v>
      </c>
      <c r="B99" s="5" t="s">
        <v>49</v>
      </c>
      <c r="C99" s="6" t="s">
        <v>291</v>
      </c>
      <c r="D99" s="7" t="s">
        <v>292</v>
      </c>
      <c r="E99" s="32">
        <v>150000</v>
      </c>
      <c r="F99" s="4" t="s">
        <v>450</v>
      </c>
      <c r="G99" s="4" t="s">
        <v>290</v>
      </c>
    </row>
    <row r="100" spans="1:7" x14ac:dyDescent="0.25">
      <c r="A100" s="15">
        <v>110</v>
      </c>
      <c r="B100" s="5" t="s">
        <v>293</v>
      </c>
      <c r="C100" s="6" t="s">
        <v>294</v>
      </c>
      <c r="D100" s="7" t="s">
        <v>295</v>
      </c>
      <c r="E100" s="32">
        <v>100000</v>
      </c>
      <c r="F100" s="4" t="s">
        <v>451</v>
      </c>
      <c r="G100" s="4" t="s">
        <v>290</v>
      </c>
    </row>
    <row r="101" spans="1:7" x14ac:dyDescent="0.25">
      <c r="A101" s="15">
        <v>111</v>
      </c>
      <c r="B101" s="10" t="s">
        <v>293</v>
      </c>
      <c r="C101" s="11" t="s">
        <v>296</v>
      </c>
      <c r="D101" s="12" t="s">
        <v>297</v>
      </c>
      <c r="E101" s="32">
        <v>100000</v>
      </c>
      <c r="F101" s="4" t="s">
        <v>452</v>
      </c>
      <c r="G101" s="4" t="s">
        <v>290</v>
      </c>
    </row>
    <row r="102" spans="1:7" x14ac:dyDescent="0.25">
      <c r="A102" s="15">
        <v>112</v>
      </c>
      <c r="B102" s="5" t="s">
        <v>155</v>
      </c>
      <c r="C102" s="6" t="s">
        <v>298</v>
      </c>
      <c r="D102" s="7" t="s">
        <v>299</v>
      </c>
      <c r="E102" s="32">
        <v>525000</v>
      </c>
      <c r="F102" s="4" t="s">
        <v>453</v>
      </c>
      <c r="G102" s="4" t="s">
        <v>290</v>
      </c>
    </row>
    <row r="103" spans="1:7" x14ac:dyDescent="0.25">
      <c r="A103" s="15">
        <v>113</v>
      </c>
      <c r="B103" s="5" t="s">
        <v>138</v>
      </c>
      <c r="C103" s="6" t="s">
        <v>301</v>
      </c>
      <c r="D103" s="7" t="s">
        <v>302</v>
      </c>
      <c r="E103" s="32">
        <v>50000</v>
      </c>
      <c r="F103" s="4" t="s">
        <v>449</v>
      </c>
      <c r="G103" s="4" t="s">
        <v>300</v>
      </c>
    </row>
    <row r="104" spans="1:7" x14ac:dyDescent="0.25">
      <c r="A104" s="15">
        <v>114</v>
      </c>
      <c r="B104" s="5" t="s">
        <v>138</v>
      </c>
      <c r="C104" s="6" t="s">
        <v>303</v>
      </c>
      <c r="D104" s="7" t="s">
        <v>304</v>
      </c>
      <c r="E104" s="32">
        <v>50000</v>
      </c>
      <c r="F104" s="4" t="s">
        <v>448</v>
      </c>
      <c r="G104" s="4" t="s">
        <v>300</v>
      </c>
    </row>
    <row r="105" spans="1:7" x14ac:dyDescent="0.25">
      <c r="A105" s="15">
        <v>115</v>
      </c>
      <c r="B105" s="5" t="s">
        <v>14</v>
      </c>
      <c r="C105" s="6" t="s">
        <v>306</v>
      </c>
      <c r="D105" s="7" t="s">
        <v>307</v>
      </c>
      <c r="E105" s="32">
        <v>50000</v>
      </c>
      <c r="F105" s="34" t="s">
        <v>445</v>
      </c>
      <c r="G105" s="4" t="s">
        <v>305</v>
      </c>
    </row>
    <row r="106" spans="1:7" x14ac:dyDescent="0.25">
      <c r="A106" s="15">
        <v>116</v>
      </c>
      <c r="B106" s="5" t="s">
        <v>14</v>
      </c>
      <c r="C106" s="6" t="s">
        <v>309</v>
      </c>
      <c r="D106" s="7" t="s">
        <v>310</v>
      </c>
      <c r="E106" s="32">
        <v>50000</v>
      </c>
      <c r="F106" s="4" t="s">
        <v>446</v>
      </c>
      <c r="G106" s="4" t="s">
        <v>308</v>
      </c>
    </row>
    <row r="107" spans="1:7" x14ac:dyDescent="0.25">
      <c r="A107" s="15">
        <v>117</v>
      </c>
      <c r="B107" s="5" t="s">
        <v>14</v>
      </c>
      <c r="C107" s="6" t="s">
        <v>311</v>
      </c>
      <c r="D107" s="7" t="s">
        <v>312</v>
      </c>
      <c r="E107" s="32">
        <v>50000</v>
      </c>
      <c r="F107" s="4" t="s">
        <v>447</v>
      </c>
      <c r="G107" s="4" t="s">
        <v>308</v>
      </c>
    </row>
    <row r="108" spans="1:7" x14ac:dyDescent="0.25">
      <c r="A108" s="15">
        <v>118</v>
      </c>
      <c r="B108" s="5" t="s">
        <v>14</v>
      </c>
      <c r="C108" s="11" t="s">
        <v>314</v>
      </c>
      <c r="D108" s="12" t="s">
        <v>315</v>
      </c>
      <c r="E108" s="32">
        <v>100000</v>
      </c>
      <c r="F108" s="4" t="s">
        <v>313</v>
      </c>
      <c r="G108" s="4" t="s">
        <v>313</v>
      </c>
    </row>
    <row r="109" spans="1:7" x14ac:dyDescent="0.25">
      <c r="A109" s="15">
        <v>119</v>
      </c>
      <c r="B109" s="10" t="s">
        <v>4</v>
      </c>
      <c r="C109" s="11" t="s">
        <v>317</v>
      </c>
      <c r="D109" s="12" t="s">
        <v>318</v>
      </c>
      <c r="E109" s="32">
        <v>1000000</v>
      </c>
      <c r="F109" s="9" t="s">
        <v>316</v>
      </c>
      <c r="G109" s="9" t="s">
        <v>316</v>
      </c>
    </row>
    <row r="110" spans="1:7" x14ac:dyDescent="0.25">
      <c r="A110" s="15">
        <v>120</v>
      </c>
      <c r="B110" s="5" t="s">
        <v>320</v>
      </c>
      <c r="C110" s="6" t="s">
        <v>321</v>
      </c>
      <c r="D110" s="7" t="s">
        <v>322</v>
      </c>
      <c r="E110" s="32">
        <v>750000</v>
      </c>
      <c r="F110" s="4" t="s">
        <v>319</v>
      </c>
      <c r="G110" s="4" t="s">
        <v>319</v>
      </c>
    </row>
    <row r="111" spans="1:7" x14ac:dyDescent="0.25">
      <c r="A111" s="15">
        <v>121</v>
      </c>
      <c r="B111" s="10" t="s">
        <v>320</v>
      </c>
      <c r="C111" s="11" t="s">
        <v>324</v>
      </c>
      <c r="D111" s="12" t="s">
        <v>5</v>
      </c>
      <c r="E111" s="32">
        <v>500000</v>
      </c>
      <c r="F111" s="9" t="s">
        <v>323</v>
      </c>
      <c r="G111" s="9" t="s">
        <v>323</v>
      </c>
    </row>
    <row r="112" spans="1:7" x14ac:dyDescent="0.25">
      <c r="A112" s="15">
        <v>122</v>
      </c>
      <c r="B112" s="5" t="s">
        <v>320</v>
      </c>
      <c r="C112" s="6" t="s">
        <v>326</v>
      </c>
      <c r="D112" s="7" t="s">
        <v>5</v>
      </c>
      <c r="E112" s="32">
        <v>1000000</v>
      </c>
      <c r="F112" s="4" t="s">
        <v>325</v>
      </c>
      <c r="G112" s="4" t="s">
        <v>325</v>
      </c>
    </row>
    <row r="113" spans="1:7" x14ac:dyDescent="0.25">
      <c r="A113" s="15">
        <v>123</v>
      </c>
      <c r="B113" s="10" t="s">
        <v>320</v>
      </c>
      <c r="C113" s="11" t="s">
        <v>328</v>
      </c>
      <c r="D113" s="12" t="s">
        <v>329</v>
      </c>
      <c r="E113" s="35">
        <v>500000</v>
      </c>
      <c r="F113" s="36" t="s">
        <v>493</v>
      </c>
      <c r="G113" s="9" t="s">
        <v>327</v>
      </c>
    </row>
    <row r="114" spans="1:7" x14ac:dyDescent="0.25">
      <c r="A114" s="15">
        <v>124</v>
      </c>
      <c r="B114" s="5" t="s">
        <v>320</v>
      </c>
      <c r="C114" s="6" t="s">
        <v>331</v>
      </c>
      <c r="D114" s="7" t="s">
        <v>5</v>
      </c>
      <c r="E114" s="32">
        <v>500000</v>
      </c>
      <c r="F114" s="4" t="s">
        <v>330</v>
      </c>
      <c r="G114" s="4" t="s">
        <v>330</v>
      </c>
    </row>
    <row r="115" spans="1:7" x14ac:dyDescent="0.25">
      <c r="A115" s="15">
        <v>125</v>
      </c>
      <c r="B115" s="5" t="s">
        <v>320</v>
      </c>
      <c r="C115" s="6" t="s">
        <v>333</v>
      </c>
      <c r="D115" s="7" t="s">
        <v>5</v>
      </c>
      <c r="E115" s="32">
        <v>750000</v>
      </c>
      <c r="F115" s="4" t="s">
        <v>332</v>
      </c>
      <c r="G115" s="4" t="s">
        <v>332</v>
      </c>
    </row>
    <row r="116" spans="1:7" x14ac:dyDescent="0.25">
      <c r="A116" s="15">
        <v>126</v>
      </c>
      <c r="B116" s="10" t="s">
        <v>320</v>
      </c>
      <c r="C116" s="11" t="s">
        <v>335</v>
      </c>
      <c r="D116" s="12" t="s">
        <v>336</v>
      </c>
      <c r="E116" s="32">
        <v>500000</v>
      </c>
      <c r="F116" s="4" t="s">
        <v>334</v>
      </c>
      <c r="G116" s="4" t="s">
        <v>334</v>
      </c>
    </row>
    <row r="117" spans="1:7" x14ac:dyDescent="0.25">
      <c r="A117" s="15">
        <v>127</v>
      </c>
      <c r="B117" s="5" t="s">
        <v>320</v>
      </c>
      <c r="C117" s="6" t="s">
        <v>338</v>
      </c>
      <c r="D117" s="7" t="s">
        <v>339</v>
      </c>
      <c r="E117" s="32">
        <v>950000</v>
      </c>
      <c r="F117" s="4" t="s">
        <v>337</v>
      </c>
      <c r="G117" s="4" t="s">
        <v>337</v>
      </c>
    </row>
    <row r="118" spans="1:7" x14ac:dyDescent="0.25">
      <c r="A118" s="15">
        <v>128</v>
      </c>
      <c r="B118" s="5" t="s">
        <v>320</v>
      </c>
      <c r="C118" s="6" t="s">
        <v>341</v>
      </c>
      <c r="D118" s="7" t="s">
        <v>5</v>
      </c>
      <c r="E118" s="32">
        <v>1000000</v>
      </c>
      <c r="F118" s="4" t="s">
        <v>340</v>
      </c>
      <c r="G118" s="4" t="s">
        <v>340</v>
      </c>
    </row>
    <row r="119" spans="1:7" x14ac:dyDescent="0.25">
      <c r="A119" s="15">
        <v>129</v>
      </c>
      <c r="B119" s="5" t="s">
        <v>320</v>
      </c>
      <c r="C119" s="6" t="s">
        <v>343</v>
      </c>
      <c r="D119" s="7" t="s">
        <v>5</v>
      </c>
      <c r="E119" s="32">
        <v>500000</v>
      </c>
      <c r="F119" s="4" t="s">
        <v>342</v>
      </c>
      <c r="G119" s="4" t="s">
        <v>342</v>
      </c>
    </row>
    <row r="120" spans="1:7" x14ac:dyDescent="0.25">
      <c r="A120" s="15">
        <v>130</v>
      </c>
      <c r="B120" s="5" t="s">
        <v>320</v>
      </c>
      <c r="C120" s="6" t="s">
        <v>345</v>
      </c>
      <c r="D120" s="7" t="s">
        <v>5</v>
      </c>
      <c r="E120" s="32">
        <v>1900000</v>
      </c>
      <c r="F120" s="4" t="s">
        <v>344</v>
      </c>
      <c r="G120" s="4" t="s">
        <v>344</v>
      </c>
    </row>
    <row r="121" spans="1:7" x14ac:dyDescent="0.25">
      <c r="A121" s="15">
        <v>131</v>
      </c>
      <c r="B121" s="10" t="s">
        <v>8</v>
      </c>
      <c r="C121" s="11" t="s">
        <v>347</v>
      </c>
      <c r="D121" s="12" t="s">
        <v>348</v>
      </c>
      <c r="E121" s="32">
        <v>400000</v>
      </c>
      <c r="F121" s="9" t="s">
        <v>346</v>
      </c>
      <c r="G121" s="9" t="s">
        <v>346</v>
      </c>
    </row>
    <row r="122" spans="1:7" x14ac:dyDescent="0.25">
      <c r="A122" s="15">
        <v>132</v>
      </c>
      <c r="B122" s="5" t="s">
        <v>4</v>
      </c>
      <c r="C122" s="6" t="s">
        <v>350</v>
      </c>
      <c r="D122" s="7" t="s">
        <v>351</v>
      </c>
      <c r="E122" s="32">
        <v>500000</v>
      </c>
      <c r="F122" s="9" t="s">
        <v>349</v>
      </c>
      <c r="G122" s="9" t="s">
        <v>349</v>
      </c>
    </row>
    <row r="123" spans="1:7" x14ac:dyDescent="0.25">
      <c r="A123" s="15">
        <v>133</v>
      </c>
      <c r="B123" s="5" t="s">
        <v>4</v>
      </c>
      <c r="C123" s="6" t="s">
        <v>463</v>
      </c>
      <c r="D123" s="7" t="s">
        <v>464</v>
      </c>
      <c r="E123" s="32">
        <v>1400000</v>
      </c>
      <c r="F123" s="9" t="s">
        <v>465</v>
      </c>
      <c r="G123" s="9" t="s">
        <v>465</v>
      </c>
    </row>
    <row r="124" spans="1:7" x14ac:dyDescent="0.25">
      <c r="A124" s="15">
        <v>134</v>
      </c>
      <c r="B124" s="5" t="s">
        <v>6</v>
      </c>
      <c r="C124" s="6" t="s">
        <v>353</v>
      </c>
      <c r="D124" s="7" t="s">
        <v>354</v>
      </c>
      <c r="E124" s="32">
        <v>2700000</v>
      </c>
      <c r="F124" s="4" t="s">
        <v>352</v>
      </c>
      <c r="G124" s="4" t="s">
        <v>352</v>
      </c>
    </row>
    <row r="125" spans="1:7" x14ac:dyDescent="0.25">
      <c r="A125" s="15">
        <v>135</v>
      </c>
      <c r="B125" s="5" t="s">
        <v>6</v>
      </c>
      <c r="C125" s="6" t="s">
        <v>356</v>
      </c>
      <c r="D125" s="7" t="s">
        <v>357</v>
      </c>
      <c r="E125" s="32">
        <v>3200000</v>
      </c>
      <c r="F125" s="4" t="s">
        <v>355</v>
      </c>
      <c r="G125" s="4" t="s">
        <v>355</v>
      </c>
    </row>
    <row r="126" spans="1:7" x14ac:dyDescent="0.25">
      <c r="A126" s="15">
        <v>136</v>
      </c>
      <c r="B126" s="5" t="s">
        <v>6</v>
      </c>
      <c r="C126" s="6" t="s">
        <v>359</v>
      </c>
      <c r="D126" s="7" t="s">
        <v>360</v>
      </c>
      <c r="E126" s="32">
        <v>1300000</v>
      </c>
      <c r="F126" s="4" t="s">
        <v>358</v>
      </c>
      <c r="G126" s="4" t="s">
        <v>358</v>
      </c>
    </row>
    <row r="127" spans="1:7" x14ac:dyDescent="0.25">
      <c r="A127" s="15">
        <v>137</v>
      </c>
      <c r="B127" s="5" t="s">
        <v>9</v>
      </c>
      <c r="C127" s="6" t="s">
        <v>362</v>
      </c>
      <c r="D127" s="7" t="s">
        <v>363</v>
      </c>
      <c r="E127" s="32">
        <v>117500</v>
      </c>
      <c r="F127" s="4" t="s">
        <v>361</v>
      </c>
      <c r="G127" s="4" t="s">
        <v>361</v>
      </c>
    </row>
    <row r="128" spans="1:7" x14ac:dyDescent="0.25">
      <c r="A128" s="15">
        <v>138</v>
      </c>
      <c r="B128" s="5" t="s">
        <v>9</v>
      </c>
      <c r="C128" s="6" t="s">
        <v>365</v>
      </c>
      <c r="D128" s="7" t="s">
        <v>366</v>
      </c>
      <c r="E128" s="32">
        <v>53700</v>
      </c>
      <c r="F128" s="4" t="s">
        <v>364</v>
      </c>
      <c r="G128" s="4" t="s">
        <v>364</v>
      </c>
    </row>
    <row r="129" spans="1:7" x14ac:dyDescent="0.25">
      <c r="A129" s="15">
        <v>139</v>
      </c>
      <c r="B129" s="10" t="s">
        <v>9</v>
      </c>
      <c r="C129" s="11" t="s">
        <v>368</v>
      </c>
      <c r="D129" s="12" t="s">
        <v>369</v>
      </c>
      <c r="E129" s="32">
        <v>117500</v>
      </c>
      <c r="F129" s="4" t="s">
        <v>367</v>
      </c>
      <c r="G129" s="4" t="s">
        <v>367</v>
      </c>
    </row>
    <row r="130" spans="1:7" x14ac:dyDescent="0.25">
      <c r="A130" s="15">
        <v>140</v>
      </c>
      <c r="B130" s="5" t="s">
        <v>9</v>
      </c>
      <c r="C130" s="6" t="s">
        <v>371</v>
      </c>
      <c r="D130" s="7" t="s">
        <v>372</v>
      </c>
      <c r="E130" s="32">
        <v>117500</v>
      </c>
      <c r="F130" s="4" t="s">
        <v>370</v>
      </c>
      <c r="G130" s="4" t="s">
        <v>370</v>
      </c>
    </row>
    <row r="131" spans="1:7" x14ac:dyDescent="0.25">
      <c r="A131" s="15">
        <v>141</v>
      </c>
      <c r="B131" s="5" t="s">
        <v>9</v>
      </c>
      <c r="C131" s="6" t="s">
        <v>374</v>
      </c>
      <c r="D131" s="7" t="s">
        <v>375</v>
      </c>
      <c r="E131" s="32">
        <v>117500</v>
      </c>
      <c r="F131" s="4" t="s">
        <v>373</v>
      </c>
      <c r="G131" s="4" t="s">
        <v>373</v>
      </c>
    </row>
    <row r="132" spans="1:7" x14ac:dyDescent="0.25">
      <c r="A132" s="15">
        <v>142</v>
      </c>
      <c r="B132" s="5" t="s">
        <v>9</v>
      </c>
      <c r="C132" s="6" t="s">
        <v>377</v>
      </c>
      <c r="D132" s="7" t="s">
        <v>378</v>
      </c>
      <c r="E132" s="32">
        <v>117500</v>
      </c>
      <c r="F132" s="4" t="s">
        <v>376</v>
      </c>
      <c r="G132" s="4" t="s">
        <v>376</v>
      </c>
    </row>
    <row r="133" spans="1:7" x14ac:dyDescent="0.25">
      <c r="A133" s="15">
        <v>143</v>
      </c>
      <c r="B133" s="10" t="s">
        <v>9</v>
      </c>
      <c r="C133" s="11" t="s">
        <v>380</v>
      </c>
      <c r="D133" s="12" t="s">
        <v>381</v>
      </c>
      <c r="E133" s="32">
        <v>117500</v>
      </c>
      <c r="F133" s="4" t="s">
        <v>379</v>
      </c>
      <c r="G133" s="4" t="s">
        <v>379</v>
      </c>
    </row>
    <row r="134" spans="1:7" x14ac:dyDescent="0.25">
      <c r="A134" s="15">
        <v>144</v>
      </c>
      <c r="B134" s="10" t="s">
        <v>9</v>
      </c>
      <c r="C134" s="11" t="s">
        <v>383</v>
      </c>
      <c r="D134" s="12" t="s">
        <v>384</v>
      </c>
      <c r="E134" s="32">
        <v>59100</v>
      </c>
      <c r="F134" s="4" t="s">
        <v>382</v>
      </c>
      <c r="G134" s="4" t="s">
        <v>382</v>
      </c>
    </row>
    <row r="135" spans="1:7" x14ac:dyDescent="0.25">
      <c r="A135" s="15">
        <v>145</v>
      </c>
      <c r="B135" s="5" t="s">
        <v>9</v>
      </c>
      <c r="C135" s="6" t="s">
        <v>386</v>
      </c>
      <c r="D135" s="7" t="s">
        <v>387</v>
      </c>
      <c r="E135" s="32">
        <v>59100</v>
      </c>
      <c r="F135" s="4" t="s">
        <v>385</v>
      </c>
      <c r="G135" s="4" t="s">
        <v>385</v>
      </c>
    </row>
    <row r="136" spans="1:7" x14ac:dyDescent="0.25">
      <c r="A136" s="15">
        <v>146</v>
      </c>
      <c r="B136" s="10" t="s">
        <v>9</v>
      </c>
      <c r="C136" s="11" t="s">
        <v>389</v>
      </c>
      <c r="D136" s="12" t="s">
        <v>390</v>
      </c>
      <c r="E136" s="32">
        <v>59100</v>
      </c>
      <c r="F136" s="4" t="s">
        <v>388</v>
      </c>
      <c r="G136" s="4" t="s">
        <v>388</v>
      </c>
    </row>
    <row r="137" spans="1:7" x14ac:dyDescent="0.25">
      <c r="A137" s="15">
        <v>147</v>
      </c>
      <c r="B137" s="5" t="s">
        <v>9</v>
      </c>
      <c r="C137" s="6" t="s">
        <v>392</v>
      </c>
      <c r="D137" s="7" t="s">
        <v>393</v>
      </c>
      <c r="E137" s="32">
        <v>53700</v>
      </c>
      <c r="F137" s="4" t="s">
        <v>391</v>
      </c>
      <c r="G137" s="4" t="s">
        <v>391</v>
      </c>
    </row>
    <row r="138" spans="1:7" x14ac:dyDescent="0.25">
      <c r="A138" s="15">
        <v>148</v>
      </c>
      <c r="B138" s="5" t="s">
        <v>9</v>
      </c>
      <c r="C138" s="6" t="s">
        <v>395</v>
      </c>
      <c r="D138" s="7" t="s">
        <v>396</v>
      </c>
      <c r="E138" s="32">
        <v>53700</v>
      </c>
      <c r="F138" s="4" t="s">
        <v>394</v>
      </c>
      <c r="G138" s="4" t="s">
        <v>394</v>
      </c>
    </row>
    <row r="139" spans="1:7" x14ac:dyDescent="0.25">
      <c r="A139" s="15">
        <v>149</v>
      </c>
      <c r="B139" s="10" t="s">
        <v>9</v>
      </c>
      <c r="C139" s="11" t="s">
        <v>398</v>
      </c>
      <c r="D139" s="12" t="s">
        <v>399</v>
      </c>
      <c r="E139" s="32">
        <v>117500</v>
      </c>
      <c r="F139" s="4" t="s">
        <v>397</v>
      </c>
      <c r="G139" s="4" t="s">
        <v>397</v>
      </c>
    </row>
    <row r="140" spans="1:7" x14ac:dyDescent="0.25">
      <c r="A140" s="15">
        <v>150</v>
      </c>
      <c r="B140" s="5" t="s">
        <v>9</v>
      </c>
      <c r="C140" s="6" t="s">
        <v>401</v>
      </c>
      <c r="D140" s="7" t="s">
        <v>402</v>
      </c>
      <c r="E140" s="32">
        <v>295500</v>
      </c>
      <c r="F140" s="4" t="s">
        <v>400</v>
      </c>
      <c r="G140" s="4" t="s">
        <v>400</v>
      </c>
    </row>
    <row r="141" spans="1:7" x14ac:dyDescent="0.25">
      <c r="A141" s="15">
        <v>151</v>
      </c>
      <c r="B141" s="5" t="s">
        <v>9</v>
      </c>
      <c r="C141" s="6" t="s">
        <v>404</v>
      </c>
      <c r="D141" s="7" t="s">
        <v>405</v>
      </c>
      <c r="E141" s="32">
        <v>82000</v>
      </c>
      <c r="F141" s="4" t="s">
        <v>403</v>
      </c>
      <c r="G141" s="4" t="s">
        <v>403</v>
      </c>
    </row>
    <row r="142" spans="1:7" x14ac:dyDescent="0.25">
      <c r="A142" s="15">
        <v>152</v>
      </c>
      <c r="B142" s="5" t="s">
        <v>9</v>
      </c>
      <c r="C142" s="6" t="s">
        <v>407</v>
      </c>
      <c r="D142" s="7" t="s">
        <v>408</v>
      </c>
      <c r="E142" s="32">
        <v>59100</v>
      </c>
      <c r="F142" s="4" t="s">
        <v>406</v>
      </c>
      <c r="G142" s="4" t="s">
        <v>406</v>
      </c>
    </row>
    <row r="143" spans="1:7" x14ac:dyDescent="0.25">
      <c r="A143" s="15">
        <v>153</v>
      </c>
      <c r="B143" s="10" t="s">
        <v>9</v>
      </c>
      <c r="C143" s="11" t="s">
        <v>410</v>
      </c>
      <c r="D143" s="12" t="s">
        <v>411</v>
      </c>
      <c r="E143" s="32">
        <v>53700</v>
      </c>
      <c r="F143" s="4" t="s">
        <v>409</v>
      </c>
      <c r="G143" s="4" t="s">
        <v>409</v>
      </c>
    </row>
    <row r="144" spans="1:7" x14ac:dyDescent="0.25">
      <c r="A144" s="15">
        <v>154</v>
      </c>
      <c r="B144" s="5" t="s">
        <v>413</v>
      </c>
      <c r="C144" s="6" t="s">
        <v>414</v>
      </c>
      <c r="D144" s="7" t="s">
        <v>415</v>
      </c>
      <c r="E144" s="32">
        <v>59100</v>
      </c>
      <c r="F144" s="4" t="s">
        <v>412</v>
      </c>
      <c r="G144" s="4" t="s">
        <v>412</v>
      </c>
    </row>
    <row r="145" spans="1:7" x14ac:dyDescent="0.25">
      <c r="A145" s="15">
        <v>155</v>
      </c>
      <c r="B145" s="5" t="s">
        <v>7</v>
      </c>
      <c r="C145" s="6" t="s">
        <v>417</v>
      </c>
      <c r="D145" s="7" t="s">
        <v>418</v>
      </c>
      <c r="E145" s="32">
        <v>117500</v>
      </c>
      <c r="F145" s="4" t="s">
        <v>416</v>
      </c>
      <c r="G145" s="4" t="s">
        <v>416</v>
      </c>
    </row>
    <row r="146" spans="1:7" x14ac:dyDescent="0.25">
      <c r="A146" s="15">
        <v>156</v>
      </c>
      <c r="B146" s="5" t="s">
        <v>7</v>
      </c>
      <c r="C146" s="6" t="s">
        <v>420</v>
      </c>
      <c r="D146" s="7" t="s">
        <v>421</v>
      </c>
      <c r="E146" s="32">
        <v>59100</v>
      </c>
      <c r="F146" s="4" t="s">
        <v>419</v>
      </c>
      <c r="G146" s="4" t="s">
        <v>419</v>
      </c>
    </row>
    <row r="147" spans="1:7" x14ac:dyDescent="0.25">
      <c r="A147" s="15">
        <v>157</v>
      </c>
      <c r="B147" s="5" t="s">
        <v>7</v>
      </c>
      <c r="C147" s="6" t="s">
        <v>423</v>
      </c>
      <c r="D147" s="7" t="s">
        <v>424</v>
      </c>
      <c r="E147" s="32">
        <v>172000</v>
      </c>
      <c r="F147" s="4" t="s">
        <v>422</v>
      </c>
      <c r="G147" s="4" t="s">
        <v>422</v>
      </c>
    </row>
    <row r="148" spans="1:7" x14ac:dyDescent="0.25">
      <c r="A148" s="15">
        <v>158</v>
      </c>
      <c r="B148" s="5" t="s">
        <v>7</v>
      </c>
      <c r="C148" s="6" t="s">
        <v>426</v>
      </c>
      <c r="D148" s="7" t="s">
        <v>427</v>
      </c>
      <c r="E148" s="32">
        <v>59100</v>
      </c>
      <c r="F148" s="4" t="s">
        <v>425</v>
      </c>
      <c r="G148" s="4" t="s">
        <v>425</v>
      </c>
    </row>
    <row r="149" spans="1:7" x14ac:dyDescent="0.25">
      <c r="A149" s="15">
        <v>159</v>
      </c>
      <c r="B149" s="10" t="s">
        <v>7</v>
      </c>
      <c r="C149" s="11" t="s">
        <v>429</v>
      </c>
      <c r="D149" s="12" t="s">
        <v>430</v>
      </c>
      <c r="E149" s="32">
        <v>59100</v>
      </c>
      <c r="F149" s="4" t="s">
        <v>428</v>
      </c>
      <c r="G149" s="4" t="s">
        <v>428</v>
      </c>
    </row>
    <row r="150" spans="1:7" x14ac:dyDescent="0.25">
      <c r="A150" s="15">
        <v>160</v>
      </c>
      <c r="B150" s="5" t="s">
        <v>7</v>
      </c>
      <c r="C150" s="6" t="s">
        <v>432</v>
      </c>
      <c r="D150" s="7" t="s">
        <v>433</v>
      </c>
      <c r="E150" s="32">
        <v>253500</v>
      </c>
      <c r="F150" s="4" t="s">
        <v>431</v>
      </c>
      <c r="G150" s="4" t="s">
        <v>431</v>
      </c>
    </row>
    <row r="151" spans="1:7" x14ac:dyDescent="0.25">
      <c r="A151" s="15">
        <v>161</v>
      </c>
      <c r="B151" s="5" t="s">
        <v>7</v>
      </c>
      <c r="C151" s="6" t="s">
        <v>435</v>
      </c>
      <c r="D151" s="7" t="s">
        <v>436</v>
      </c>
      <c r="E151" s="32">
        <v>117500</v>
      </c>
      <c r="F151" s="4" t="s">
        <v>434</v>
      </c>
      <c r="G151" s="4" t="s">
        <v>434</v>
      </c>
    </row>
    <row r="152" spans="1:7" x14ac:dyDescent="0.25">
      <c r="A152" s="15">
        <v>162</v>
      </c>
      <c r="B152" s="5" t="s">
        <v>438</v>
      </c>
      <c r="C152" s="6" t="s">
        <v>439</v>
      </c>
      <c r="D152" s="7" t="s">
        <v>440</v>
      </c>
      <c r="E152" s="32">
        <v>117500</v>
      </c>
      <c r="F152" s="4" t="s">
        <v>437</v>
      </c>
      <c r="G152" s="4" t="s">
        <v>437</v>
      </c>
    </row>
    <row r="153" spans="1:7" x14ac:dyDescent="0.25">
      <c r="A153" s="15">
        <v>163</v>
      </c>
      <c r="B153" s="10" t="s">
        <v>442</v>
      </c>
      <c r="C153" s="11" t="s">
        <v>443</v>
      </c>
      <c r="D153" s="12" t="s">
        <v>444</v>
      </c>
      <c r="E153" s="32">
        <v>59100</v>
      </c>
      <c r="F153" s="4" t="s">
        <v>441</v>
      </c>
      <c r="G153" s="4" t="s">
        <v>441</v>
      </c>
    </row>
    <row r="154" spans="1:7" x14ac:dyDescent="0.25">
      <c r="A154" s="26"/>
      <c r="B154" s="43" t="s">
        <v>492</v>
      </c>
      <c r="C154" s="44"/>
      <c r="D154" s="29"/>
      <c r="E154" s="30"/>
      <c r="F154" s="31"/>
      <c r="G154" s="31"/>
    </row>
    <row r="155" spans="1:7" x14ac:dyDescent="0.25">
      <c r="A155" s="15">
        <v>164</v>
      </c>
      <c r="B155" s="5" t="s">
        <v>142</v>
      </c>
      <c r="C155" s="6" t="s">
        <v>143</v>
      </c>
      <c r="D155" s="7" t="s">
        <v>144</v>
      </c>
      <c r="E155" s="32">
        <v>150000</v>
      </c>
      <c r="F155" s="4" t="s">
        <v>141</v>
      </c>
      <c r="G155" s="4" t="s">
        <v>141</v>
      </c>
    </row>
    <row r="156" spans="1:7" x14ac:dyDescent="0.25">
      <c r="A156" s="15">
        <v>165</v>
      </c>
      <c r="B156" s="5" t="s">
        <v>142</v>
      </c>
      <c r="C156" s="6" t="s">
        <v>146</v>
      </c>
      <c r="D156" s="7" t="s">
        <v>147</v>
      </c>
      <c r="E156" s="32">
        <v>150000</v>
      </c>
      <c r="F156" s="4" t="s">
        <v>145</v>
      </c>
      <c r="G156" s="4" t="s">
        <v>145</v>
      </c>
    </row>
    <row r="157" spans="1:7" x14ac:dyDescent="0.25">
      <c r="A157" s="15">
        <v>166</v>
      </c>
      <c r="B157" s="5" t="s">
        <v>142</v>
      </c>
      <c r="C157" s="6" t="s">
        <v>149</v>
      </c>
      <c r="D157" s="7" t="s">
        <v>150</v>
      </c>
      <c r="E157" s="32">
        <v>150000</v>
      </c>
      <c r="F157" s="4" t="s">
        <v>148</v>
      </c>
      <c r="G157" s="4" t="s">
        <v>148</v>
      </c>
    </row>
    <row r="158" spans="1:7" x14ac:dyDescent="0.25">
      <c r="A158" s="15">
        <v>167</v>
      </c>
      <c r="B158" s="5" t="s">
        <v>142</v>
      </c>
      <c r="C158" s="6" t="s">
        <v>152</v>
      </c>
      <c r="D158" s="7" t="s">
        <v>153</v>
      </c>
      <c r="E158" s="32">
        <v>450000</v>
      </c>
      <c r="F158" s="4" t="s">
        <v>151</v>
      </c>
      <c r="G158" s="4" t="s">
        <v>151</v>
      </c>
    </row>
    <row r="159" spans="1:7" x14ac:dyDescent="0.25">
      <c r="A159" s="15"/>
      <c r="B159" s="10"/>
      <c r="C159" s="11"/>
      <c r="D159" s="12"/>
      <c r="E159" s="8"/>
      <c r="F159" s="4"/>
      <c r="G159" s="4"/>
    </row>
    <row r="160" spans="1:7" ht="15.75" customHeight="1" x14ac:dyDescent="0.25">
      <c r="A160" s="37" t="s">
        <v>466</v>
      </c>
      <c r="B160" s="38"/>
      <c r="C160" s="38"/>
      <c r="D160" s="39"/>
      <c r="E160" s="14">
        <f>SUM(E5:E159)</f>
        <v>48799700</v>
      </c>
    </row>
    <row r="163" spans="1:5" x14ac:dyDescent="0.25">
      <c r="A163" s="17" t="s">
        <v>472</v>
      </c>
      <c r="B163" s="17"/>
      <c r="C163" s="18"/>
      <c r="D163" s="19"/>
      <c r="E163" s="20"/>
    </row>
    <row r="164" spans="1:5" x14ac:dyDescent="0.25">
      <c r="A164" s="17" t="s">
        <v>467</v>
      </c>
      <c r="B164" s="17"/>
      <c r="C164" s="18"/>
      <c r="D164" s="19"/>
      <c r="E164" s="20"/>
    </row>
    <row r="165" spans="1:5" x14ac:dyDescent="0.25">
      <c r="A165" s="21"/>
      <c r="B165" s="17"/>
      <c r="C165" s="18"/>
      <c r="D165" s="19"/>
      <c r="E165" s="20"/>
    </row>
    <row r="166" spans="1:5" ht="15" customHeight="1" x14ac:dyDescent="0.25">
      <c r="A166" s="17" t="s">
        <v>468</v>
      </c>
      <c r="B166" s="17"/>
      <c r="C166" s="18"/>
      <c r="D166" s="19"/>
      <c r="E166" s="20"/>
    </row>
    <row r="167" spans="1:5" ht="15" customHeight="1" x14ac:dyDescent="0.25">
      <c r="A167" s="17" t="s">
        <v>469</v>
      </c>
      <c r="B167" s="17"/>
      <c r="C167" s="18">
        <v>20</v>
      </c>
      <c r="D167" s="19">
        <v>1000</v>
      </c>
      <c r="E167" s="20">
        <f>+D167*C167</f>
        <v>20000</v>
      </c>
    </row>
    <row r="168" spans="1:5" ht="15" customHeight="1" x14ac:dyDescent="0.25">
      <c r="A168" s="17" t="s">
        <v>470</v>
      </c>
      <c r="B168" s="17"/>
      <c r="C168" s="18">
        <v>147</v>
      </c>
      <c r="D168" s="19">
        <v>5000</v>
      </c>
      <c r="E168" s="20">
        <f>+D168*C168</f>
        <v>735000</v>
      </c>
    </row>
    <row r="169" spans="1:5" ht="15" customHeight="1" x14ac:dyDescent="0.25">
      <c r="A169" s="17" t="s">
        <v>471</v>
      </c>
      <c r="B169" s="17"/>
      <c r="C169" s="18">
        <f>+C168+1</f>
        <v>148</v>
      </c>
      <c r="D169" s="19">
        <v>200</v>
      </c>
      <c r="E169" s="20">
        <f>+D169*C169</f>
        <v>29600</v>
      </c>
    </row>
    <row r="170" spans="1:5" ht="15" customHeight="1" x14ac:dyDescent="0.25">
      <c r="A170" s="21"/>
      <c r="B170" s="17"/>
      <c r="C170" s="18"/>
      <c r="D170" s="19"/>
      <c r="E170" s="20">
        <f>+SUM(E167:E169)</f>
        <v>784600</v>
      </c>
    </row>
    <row r="171" spans="1:5" ht="15" customHeight="1" x14ac:dyDescent="0.25">
      <c r="A171" s="21"/>
      <c r="B171" s="17"/>
      <c r="C171" s="18"/>
      <c r="D171" s="19"/>
      <c r="E171" s="22">
        <f>+E170+E160</f>
        <v>49584300</v>
      </c>
    </row>
    <row r="172" spans="1:5" ht="15" customHeight="1" x14ac:dyDescent="0.25">
      <c r="B172" s="1"/>
      <c r="E172" s="1"/>
    </row>
    <row r="178" spans="2:5" x14ac:dyDescent="0.25">
      <c r="B178" s="1"/>
      <c r="E178" s="1"/>
    </row>
    <row r="179" spans="2:5" x14ac:dyDescent="0.25">
      <c r="B179" s="1"/>
      <c r="E179" s="1"/>
    </row>
    <row r="180" spans="2:5" ht="15" customHeight="1" x14ac:dyDescent="0.25">
      <c r="B180" s="1"/>
      <c r="E180" s="1"/>
    </row>
    <row r="181" spans="2:5" ht="15" customHeight="1" x14ac:dyDescent="0.25">
      <c r="B181" s="1"/>
      <c r="E181" s="1"/>
    </row>
    <row r="182" spans="2:5" ht="15" customHeight="1" x14ac:dyDescent="0.25">
      <c r="B182" s="1"/>
      <c r="E182" s="1"/>
    </row>
    <row r="183" spans="2:5" ht="15" customHeight="1" x14ac:dyDescent="0.25">
      <c r="B183" s="1"/>
      <c r="E183" s="1"/>
    </row>
    <row r="184" spans="2:5" ht="15" customHeight="1" x14ac:dyDescent="0.25">
      <c r="B184" s="1"/>
      <c r="E184" s="1"/>
    </row>
    <row r="185" spans="2:5" ht="15" customHeight="1" x14ac:dyDescent="0.25">
      <c r="B185" s="1"/>
      <c r="E185" s="1"/>
    </row>
    <row r="186" spans="2:5" ht="15" customHeight="1" x14ac:dyDescent="0.25">
      <c r="B186" s="1"/>
      <c r="E186" s="1"/>
    </row>
    <row r="187" spans="2:5" ht="15" customHeight="1" x14ac:dyDescent="0.25">
      <c r="B187" s="1"/>
      <c r="E187" s="1"/>
    </row>
    <row r="188" spans="2:5" ht="15" customHeight="1" x14ac:dyDescent="0.25">
      <c r="B188" s="1"/>
      <c r="E188" s="1"/>
    </row>
    <row r="189" spans="2:5" ht="15" customHeight="1" x14ac:dyDescent="0.25">
      <c r="B189" s="1"/>
      <c r="E189" s="1"/>
    </row>
    <row r="190" spans="2:5" ht="15" customHeight="1" x14ac:dyDescent="0.25">
      <c r="B190" s="1"/>
      <c r="E190" s="1"/>
    </row>
    <row r="191" spans="2:5" ht="15" customHeight="1" x14ac:dyDescent="0.25">
      <c r="B191" s="1"/>
      <c r="E191" s="1"/>
    </row>
    <row r="192" spans="2:5" ht="15" customHeight="1" x14ac:dyDescent="0.25">
      <c r="B192" s="1"/>
      <c r="E192" s="1"/>
    </row>
    <row r="193" spans="2:5" ht="15" customHeight="1" x14ac:dyDescent="0.25">
      <c r="B193" s="1"/>
      <c r="E193" s="1"/>
    </row>
    <row r="194" spans="2:5" ht="15" customHeight="1" x14ac:dyDescent="0.25">
      <c r="B194" s="1"/>
      <c r="E194" s="1"/>
    </row>
    <row r="195" spans="2:5" ht="15" customHeight="1" x14ac:dyDescent="0.25">
      <c r="B195" s="1"/>
      <c r="E195" s="1"/>
    </row>
    <row r="196" spans="2:5" ht="15" customHeight="1" x14ac:dyDescent="0.25">
      <c r="B196" s="1"/>
      <c r="E196" s="1"/>
    </row>
    <row r="197" spans="2:5" ht="15" customHeight="1" x14ac:dyDescent="0.25">
      <c r="B197" s="1"/>
      <c r="E197" s="1"/>
    </row>
    <row r="198" spans="2:5" ht="15" customHeight="1" x14ac:dyDescent="0.25">
      <c r="B198" s="1"/>
      <c r="E198" s="1"/>
    </row>
    <row r="199" spans="2:5" ht="15" customHeight="1" x14ac:dyDescent="0.25">
      <c r="B199" s="1"/>
      <c r="E199" s="1"/>
    </row>
    <row r="213" spans="2:5" ht="15" customHeight="1" x14ac:dyDescent="0.25">
      <c r="B213" s="1"/>
      <c r="E213" s="1"/>
    </row>
    <row r="214" spans="2:5" ht="15" customHeight="1" x14ac:dyDescent="0.25">
      <c r="B214" s="1"/>
      <c r="E214" s="1"/>
    </row>
    <row r="215" spans="2:5" ht="15" customHeight="1" x14ac:dyDescent="0.25">
      <c r="B215" s="1"/>
      <c r="E215" s="1"/>
    </row>
    <row r="216" spans="2:5" ht="15" customHeight="1" x14ac:dyDescent="0.25">
      <c r="B216" s="1"/>
      <c r="E216" s="1"/>
    </row>
    <row r="217" spans="2:5" ht="15" customHeight="1" x14ac:dyDescent="0.25">
      <c r="B217" s="1"/>
      <c r="E217" s="1"/>
    </row>
    <row r="218" spans="2:5" ht="15" customHeight="1" x14ac:dyDescent="0.25">
      <c r="B218" s="1"/>
      <c r="E218" s="1"/>
    </row>
    <row r="219" spans="2:5" ht="15" customHeight="1" x14ac:dyDescent="0.25">
      <c r="B219" s="1"/>
      <c r="E219" s="1"/>
    </row>
    <row r="220" spans="2:5" ht="15" customHeight="1" x14ac:dyDescent="0.25">
      <c r="B220" s="1"/>
      <c r="E220" s="1"/>
    </row>
    <row r="221" spans="2:5" ht="15" customHeight="1" x14ac:dyDescent="0.25">
      <c r="B221" s="1"/>
      <c r="E221" s="1"/>
    </row>
    <row r="222" spans="2:5" ht="15" customHeight="1" x14ac:dyDescent="0.25">
      <c r="B222" s="1"/>
      <c r="E222" s="1"/>
    </row>
    <row r="223" spans="2:5" ht="15" customHeight="1" x14ac:dyDescent="0.25">
      <c r="B223" s="1"/>
      <c r="E223" s="1"/>
    </row>
    <row r="224" spans="2:5" ht="15" customHeight="1" x14ac:dyDescent="0.25">
      <c r="B224" s="1"/>
      <c r="E224" s="1"/>
    </row>
    <row r="225" spans="2:5" ht="15" customHeight="1" x14ac:dyDescent="0.25">
      <c r="B225" s="1"/>
      <c r="E225" s="1"/>
    </row>
    <row r="226" spans="2:5" ht="15" customHeight="1" x14ac:dyDescent="0.25">
      <c r="B226" s="1"/>
      <c r="E226" s="1"/>
    </row>
    <row r="227" spans="2:5" x14ac:dyDescent="0.25">
      <c r="B227" s="1"/>
      <c r="E227" s="1"/>
    </row>
    <row r="230" spans="2:5" ht="15" customHeight="1" x14ac:dyDescent="0.25">
      <c r="B230" s="1"/>
      <c r="E230" s="1"/>
    </row>
    <row r="231" spans="2:5" ht="15" customHeight="1" x14ac:dyDescent="0.25">
      <c r="B231" s="1"/>
      <c r="E231" s="1"/>
    </row>
    <row r="240" spans="2:5" x14ac:dyDescent="0.25">
      <c r="B240" s="1"/>
      <c r="E240" s="1"/>
    </row>
    <row r="241" spans="2:5" x14ac:dyDescent="0.25">
      <c r="B241" s="1"/>
      <c r="E241" s="1"/>
    </row>
    <row r="242" spans="2:5" x14ac:dyDescent="0.25">
      <c r="B242" s="1"/>
      <c r="E242" s="1"/>
    </row>
    <row r="243" spans="2:5" x14ac:dyDescent="0.25">
      <c r="B243" s="1"/>
      <c r="E243" s="1"/>
    </row>
    <row r="244" spans="2:5" x14ac:dyDescent="0.25">
      <c r="B244" s="1"/>
      <c r="E244" s="1"/>
    </row>
    <row r="245" spans="2:5" x14ac:dyDescent="0.25">
      <c r="B245" s="1"/>
      <c r="E245" s="1"/>
    </row>
    <row r="246" spans="2:5" x14ac:dyDescent="0.25">
      <c r="B246" s="1"/>
      <c r="E246" s="1"/>
    </row>
    <row r="247" spans="2:5" x14ac:dyDescent="0.25">
      <c r="B247" s="1"/>
      <c r="E247" s="1"/>
    </row>
    <row r="248" spans="2:5" x14ac:dyDescent="0.25">
      <c r="B248" s="1"/>
      <c r="E248" s="1"/>
    </row>
    <row r="249" spans="2:5" x14ac:dyDescent="0.25">
      <c r="B249" s="1"/>
      <c r="E249" s="1"/>
    </row>
    <row r="250" spans="2:5" x14ac:dyDescent="0.25">
      <c r="B250" s="1"/>
      <c r="E250" s="1"/>
    </row>
    <row r="251" spans="2:5" x14ac:dyDescent="0.25">
      <c r="B251" s="1"/>
      <c r="E251" s="1"/>
    </row>
    <row r="252" spans="2:5" x14ac:dyDescent="0.25">
      <c r="B252" s="1"/>
      <c r="E252" s="1"/>
    </row>
    <row r="253" spans="2:5" x14ac:dyDescent="0.25">
      <c r="B253" s="1"/>
      <c r="E253" s="1"/>
    </row>
    <row r="254" spans="2:5" x14ac:dyDescent="0.25">
      <c r="B254" s="1"/>
      <c r="E254" s="1"/>
    </row>
    <row r="255" spans="2:5" x14ac:dyDescent="0.25">
      <c r="B255" s="1"/>
      <c r="E255" s="1"/>
    </row>
    <row r="256" spans="2:5" x14ac:dyDescent="0.25">
      <c r="B256" s="1"/>
      <c r="E256" s="1"/>
    </row>
    <row r="257" spans="2:5" x14ac:dyDescent="0.25">
      <c r="B257" s="1"/>
      <c r="E257" s="1"/>
    </row>
    <row r="258" spans="2:5" ht="15" customHeight="1" x14ac:dyDescent="0.25">
      <c r="B258" s="1"/>
      <c r="E258" s="1"/>
    </row>
    <row r="259" spans="2:5" ht="15" customHeight="1" x14ac:dyDescent="0.25">
      <c r="B259" s="1"/>
      <c r="E259" s="1"/>
    </row>
    <row r="260" spans="2:5" x14ac:dyDescent="0.25">
      <c r="B260" s="1"/>
      <c r="E260" s="1"/>
    </row>
    <row r="261" spans="2:5" x14ac:dyDescent="0.25">
      <c r="B261" s="1"/>
      <c r="E261" s="1"/>
    </row>
    <row r="273" spans="2:5" x14ac:dyDescent="0.25">
      <c r="B273" s="1"/>
      <c r="E273" s="1"/>
    </row>
    <row r="274" spans="2:5" x14ac:dyDescent="0.25">
      <c r="B274" s="1"/>
      <c r="E274" s="1"/>
    </row>
    <row r="275" spans="2:5" x14ac:dyDescent="0.25">
      <c r="B275" s="1"/>
      <c r="E275" s="1"/>
    </row>
    <row r="276" spans="2:5" x14ac:dyDescent="0.25">
      <c r="B276" s="1"/>
      <c r="E276" s="1"/>
    </row>
    <row r="277" spans="2:5" x14ac:dyDescent="0.25">
      <c r="B277" s="1"/>
      <c r="E277" s="1"/>
    </row>
    <row r="278" spans="2:5" x14ac:dyDescent="0.25">
      <c r="B278" s="1"/>
      <c r="E278" s="1"/>
    </row>
    <row r="279" spans="2:5" x14ac:dyDescent="0.25">
      <c r="B279" s="1"/>
      <c r="E279" s="1"/>
    </row>
    <row r="280" spans="2:5" x14ac:dyDescent="0.25">
      <c r="B280" s="1"/>
      <c r="E280" s="1"/>
    </row>
    <row r="281" spans="2:5" x14ac:dyDescent="0.25">
      <c r="B281" s="1"/>
      <c r="E281" s="1"/>
    </row>
    <row r="282" spans="2:5" x14ac:dyDescent="0.25">
      <c r="B282" s="1"/>
      <c r="E282" s="1"/>
    </row>
    <row r="283" spans="2:5" x14ac:dyDescent="0.25">
      <c r="B283" s="1"/>
      <c r="E283" s="1"/>
    </row>
    <row r="284" spans="2:5" x14ac:dyDescent="0.25">
      <c r="B284" s="1"/>
      <c r="E284" s="1"/>
    </row>
    <row r="285" spans="2:5" x14ac:dyDescent="0.25">
      <c r="B285" s="1"/>
      <c r="E285" s="1"/>
    </row>
    <row r="286" spans="2:5" x14ac:dyDescent="0.25">
      <c r="B286" s="1"/>
      <c r="E286" s="1"/>
    </row>
    <row r="287" spans="2:5" x14ac:dyDescent="0.25">
      <c r="B287" s="1"/>
      <c r="E287" s="1"/>
    </row>
    <row r="288" spans="2:5" x14ac:dyDescent="0.25">
      <c r="B288" s="1"/>
      <c r="E288" s="1"/>
    </row>
    <row r="289" spans="2:5" x14ac:dyDescent="0.25">
      <c r="B289" s="1"/>
      <c r="E289" s="1"/>
    </row>
    <row r="293" spans="2:5" x14ac:dyDescent="0.25">
      <c r="B293" s="1"/>
      <c r="E293" s="1"/>
    </row>
    <row r="294" spans="2:5" x14ac:dyDescent="0.25">
      <c r="B294" s="1"/>
      <c r="E294" s="1"/>
    </row>
    <row r="295" spans="2:5" x14ac:dyDescent="0.25">
      <c r="B295" s="1"/>
      <c r="E295" s="1"/>
    </row>
    <row r="296" spans="2:5" x14ac:dyDescent="0.25">
      <c r="B296" s="1"/>
      <c r="E296" s="1"/>
    </row>
    <row r="297" spans="2:5" x14ac:dyDescent="0.25">
      <c r="B297" s="1"/>
      <c r="E297" s="1"/>
    </row>
    <row r="298" spans="2:5" x14ac:dyDescent="0.25">
      <c r="B298" s="1"/>
      <c r="E298" s="1"/>
    </row>
    <row r="299" spans="2:5" x14ac:dyDescent="0.25">
      <c r="B299" s="1"/>
      <c r="E299" s="1"/>
    </row>
    <row r="300" spans="2:5" x14ac:dyDescent="0.25">
      <c r="B300" s="1"/>
      <c r="E300" s="1"/>
    </row>
    <row r="301" spans="2:5" x14ac:dyDescent="0.25">
      <c r="B301" s="1"/>
      <c r="E301" s="1"/>
    </row>
    <row r="302" spans="2:5" x14ac:dyDescent="0.25">
      <c r="B302" s="1"/>
      <c r="E302" s="1"/>
    </row>
    <row r="303" spans="2:5" x14ac:dyDescent="0.25">
      <c r="B303" s="1"/>
      <c r="E303" s="1"/>
    </row>
    <row r="304" spans="2:5" x14ac:dyDescent="0.25">
      <c r="B304" s="1"/>
      <c r="E304" s="1"/>
    </row>
    <row r="305" spans="2:5" x14ac:dyDescent="0.25">
      <c r="B305" s="1"/>
      <c r="E305" s="1"/>
    </row>
    <row r="306" spans="2:5" x14ac:dyDescent="0.25">
      <c r="B306" s="1"/>
      <c r="E306" s="1"/>
    </row>
    <row r="307" spans="2:5" x14ac:dyDescent="0.25">
      <c r="B307" s="1"/>
      <c r="E307" s="1"/>
    </row>
    <row r="308" spans="2:5" x14ac:dyDescent="0.25">
      <c r="B308" s="1"/>
      <c r="E308" s="1"/>
    </row>
    <row r="309" spans="2:5" x14ac:dyDescent="0.25">
      <c r="B309" s="1"/>
      <c r="E309" s="1"/>
    </row>
    <row r="310" spans="2:5" x14ac:dyDescent="0.25">
      <c r="B310" s="1"/>
      <c r="E310" s="1"/>
    </row>
    <row r="311" spans="2:5" x14ac:dyDescent="0.25">
      <c r="B311" s="1"/>
      <c r="E311" s="1"/>
    </row>
    <row r="312" spans="2:5" x14ac:dyDescent="0.25">
      <c r="B312" s="1"/>
      <c r="E312" s="1"/>
    </row>
    <row r="313" spans="2:5" x14ac:dyDescent="0.25">
      <c r="B313" s="1"/>
      <c r="E313" s="1"/>
    </row>
    <row r="314" spans="2:5" x14ac:dyDescent="0.25">
      <c r="B314" s="1"/>
      <c r="E314" s="1"/>
    </row>
    <row r="315" spans="2:5" x14ac:dyDescent="0.25">
      <c r="B315" s="1"/>
      <c r="E315" s="1"/>
    </row>
    <row r="316" spans="2:5" x14ac:dyDescent="0.25">
      <c r="B316" s="1"/>
      <c r="E316" s="1"/>
    </row>
    <row r="317" spans="2:5" x14ac:dyDescent="0.25">
      <c r="B317" s="1"/>
      <c r="E317" s="1"/>
    </row>
    <row r="318" spans="2:5" x14ac:dyDescent="0.25">
      <c r="B318" s="1"/>
      <c r="E318" s="1"/>
    </row>
    <row r="319" spans="2:5" x14ac:dyDescent="0.25">
      <c r="B319" s="1"/>
      <c r="E319" s="1"/>
    </row>
    <row r="320" spans="2:5" x14ac:dyDescent="0.25">
      <c r="B320" s="1"/>
      <c r="E320" s="1"/>
    </row>
    <row r="321" spans="2:5" x14ac:dyDescent="0.25">
      <c r="B321" s="1"/>
      <c r="E321" s="1"/>
    </row>
    <row r="322" spans="2:5" x14ac:dyDescent="0.25">
      <c r="B322" s="1"/>
      <c r="E322" s="1"/>
    </row>
    <row r="323" spans="2:5" x14ac:dyDescent="0.25">
      <c r="B323" s="1"/>
      <c r="E323" s="1"/>
    </row>
    <row r="324" spans="2:5" x14ac:dyDescent="0.25">
      <c r="B324" s="1"/>
      <c r="E324" s="1"/>
    </row>
    <row r="325" spans="2:5" x14ac:dyDescent="0.25">
      <c r="B325" s="1"/>
      <c r="E325" s="1"/>
    </row>
    <row r="326" spans="2:5" x14ac:dyDescent="0.25">
      <c r="B326" s="1"/>
      <c r="E326" s="1"/>
    </row>
    <row r="327" spans="2:5" x14ac:dyDescent="0.25">
      <c r="B327" s="1"/>
      <c r="E327" s="1"/>
    </row>
    <row r="328" spans="2:5" x14ac:dyDescent="0.25">
      <c r="B328" s="1"/>
      <c r="E328" s="1"/>
    </row>
    <row r="329" spans="2:5" x14ac:dyDescent="0.25">
      <c r="B329" s="1"/>
      <c r="E329" s="1"/>
    </row>
    <row r="330" spans="2:5" x14ac:dyDescent="0.25">
      <c r="B330" s="1"/>
      <c r="E330" s="1"/>
    </row>
    <row r="331" spans="2:5" x14ac:dyDescent="0.25">
      <c r="B331" s="1"/>
      <c r="E331" s="1"/>
    </row>
    <row r="332" spans="2:5" x14ac:dyDescent="0.25">
      <c r="B332" s="1"/>
      <c r="E332" s="1"/>
    </row>
    <row r="349" spans="2:5" x14ac:dyDescent="0.25">
      <c r="B349" s="1"/>
      <c r="E349" s="1"/>
    </row>
    <row r="350" spans="2:5" x14ac:dyDescent="0.25">
      <c r="B350" s="1"/>
      <c r="E350" s="1"/>
    </row>
    <row r="351" spans="2:5" x14ac:dyDescent="0.25">
      <c r="B351" s="1"/>
      <c r="E351" s="1"/>
    </row>
    <row r="352" spans="2:5" x14ac:dyDescent="0.25">
      <c r="B352" s="1"/>
      <c r="E352" s="1"/>
    </row>
    <row r="353" spans="2:5" x14ac:dyDescent="0.25">
      <c r="B353" s="1"/>
      <c r="E353" s="1"/>
    </row>
    <row r="354" spans="2:5" x14ac:dyDescent="0.25">
      <c r="B354" s="1"/>
      <c r="E354" s="1"/>
    </row>
    <row r="355" spans="2:5" x14ac:dyDescent="0.25">
      <c r="B355" s="1"/>
      <c r="E355" s="1"/>
    </row>
    <row r="356" spans="2:5" x14ac:dyDescent="0.25">
      <c r="B356" s="1"/>
      <c r="E356" s="1"/>
    </row>
    <row r="357" spans="2:5" x14ac:dyDescent="0.25">
      <c r="B357" s="1"/>
      <c r="E357" s="1"/>
    </row>
    <row r="358" spans="2:5" x14ac:dyDescent="0.25">
      <c r="B358" s="1"/>
      <c r="E358" s="1"/>
    </row>
  </sheetData>
  <mergeCells count="6">
    <mergeCell ref="A3:A4"/>
    <mergeCell ref="B3:D3"/>
    <mergeCell ref="E3:E4"/>
    <mergeCell ref="F3:G3"/>
    <mergeCell ref="A160:D160"/>
    <mergeCell ref="B154:C15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27"/>
  <sheetViews>
    <sheetView workbookViewId="0">
      <selection sqref="A1:XFD1048576"/>
    </sheetView>
  </sheetViews>
  <sheetFormatPr defaultRowHeight="15" x14ac:dyDescent="0.25"/>
  <cols>
    <col min="1" max="1" width="17.28515625" style="45" bestFit="1" customWidth="1"/>
    <col min="2" max="2" width="23.5703125" style="1" bestFit="1" customWidth="1"/>
    <col min="3" max="3" width="4" style="1" bestFit="1" customWidth="1"/>
    <col min="4" max="4" width="10.5703125" style="48" bestFit="1" customWidth="1"/>
    <col min="5" max="5" width="20.7109375" style="1" bestFit="1" customWidth="1"/>
    <col min="6" max="6" width="30.140625" style="1" bestFit="1" customWidth="1"/>
    <col min="7" max="7" width="9" style="1" bestFit="1" customWidth="1"/>
    <col min="8" max="8" width="18.140625" style="1" bestFit="1" customWidth="1"/>
    <col min="9" max="9" width="20" style="1" bestFit="1" customWidth="1"/>
    <col min="10" max="16384" width="9.140625" style="1"/>
  </cols>
  <sheetData>
    <row r="1" spans="1:10" x14ac:dyDescent="0.25">
      <c r="A1" s="45" t="s">
        <v>494</v>
      </c>
      <c r="B1" s="46" t="s">
        <v>495</v>
      </c>
      <c r="C1" s="46" t="s">
        <v>496</v>
      </c>
      <c r="D1" s="47">
        <f>SUM(D2:D27)</f>
        <v>5880000</v>
      </c>
      <c r="E1" s="46" t="s">
        <v>497</v>
      </c>
      <c r="F1" s="48">
        <v>26</v>
      </c>
      <c r="G1" s="1">
        <v>20200709</v>
      </c>
      <c r="H1" s="49" t="s">
        <v>498</v>
      </c>
    </row>
    <row r="2" spans="1:10" x14ac:dyDescent="0.25">
      <c r="A2" s="50" t="s">
        <v>499</v>
      </c>
      <c r="B2" s="51" t="s">
        <v>500</v>
      </c>
      <c r="C2" s="52" t="s">
        <v>496</v>
      </c>
      <c r="D2" s="53">
        <v>240000</v>
      </c>
      <c r="E2" s="52" t="s">
        <v>501</v>
      </c>
      <c r="F2" s="54" t="s">
        <v>502</v>
      </c>
      <c r="G2" s="52" t="s">
        <v>503</v>
      </c>
      <c r="H2" s="52" t="s">
        <v>503</v>
      </c>
      <c r="J2" s="55">
        <v>1</v>
      </c>
    </row>
    <row r="3" spans="1:10" x14ac:dyDescent="0.25">
      <c r="A3" s="50" t="s">
        <v>504</v>
      </c>
      <c r="B3" s="56" t="s">
        <v>505</v>
      </c>
      <c r="C3" s="52" t="s">
        <v>496</v>
      </c>
      <c r="D3" s="53">
        <v>200000</v>
      </c>
      <c r="E3" s="46" t="s">
        <v>506</v>
      </c>
      <c r="F3" s="56" t="s">
        <v>142</v>
      </c>
      <c r="G3" s="52" t="s">
        <v>503</v>
      </c>
      <c r="H3" s="52" t="s">
        <v>503</v>
      </c>
      <c r="J3" s="55">
        <v>1</v>
      </c>
    </row>
    <row r="4" spans="1:10" x14ac:dyDescent="0.25">
      <c r="A4" s="50" t="s">
        <v>507</v>
      </c>
      <c r="B4" s="54" t="s">
        <v>508</v>
      </c>
      <c r="C4" s="52" t="s">
        <v>496</v>
      </c>
      <c r="D4" s="53">
        <v>200000</v>
      </c>
      <c r="E4" s="52" t="s">
        <v>509</v>
      </c>
      <c r="F4" s="56" t="s">
        <v>21</v>
      </c>
      <c r="G4" s="52" t="s">
        <v>503</v>
      </c>
      <c r="H4" s="52" t="s">
        <v>503</v>
      </c>
      <c r="J4" s="55">
        <v>1</v>
      </c>
    </row>
    <row r="5" spans="1:10" x14ac:dyDescent="0.25">
      <c r="A5" s="50" t="s">
        <v>510</v>
      </c>
      <c r="B5" s="54" t="s">
        <v>511</v>
      </c>
      <c r="C5" s="52" t="s">
        <v>496</v>
      </c>
      <c r="D5" s="53">
        <v>200000</v>
      </c>
      <c r="E5" s="52" t="s">
        <v>512</v>
      </c>
      <c r="F5" s="56" t="s">
        <v>21</v>
      </c>
      <c r="G5" s="52" t="s">
        <v>503</v>
      </c>
      <c r="H5" s="52" t="s">
        <v>503</v>
      </c>
      <c r="J5" s="55">
        <v>1</v>
      </c>
    </row>
    <row r="6" spans="1:10" x14ac:dyDescent="0.25">
      <c r="A6" s="50" t="s">
        <v>513</v>
      </c>
      <c r="B6" s="54" t="s">
        <v>514</v>
      </c>
      <c r="C6" s="52" t="s">
        <v>496</v>
      </c>
      <c r="D6" s="53">
        <v>200000</v>
      </c>
      <c r="E6" s="52" t="s">
        <v>515</v>
      </c>
      <c r="F6" s="56" t="s">
        <v>21</v>
      </c>
      <c r="G6" s="52" t="s">
        <v>503</v>
      </c>
      <c r="H6" s="52" t="s">
        <v>503</v>
      </c>
      <c r="J6" s="55">
        <v>1</v>
      </c>
    </row>
    <row r="7" spans="1:10" x14ac:dyDescent="0.25">
      <c r="A7" s="50" t="s">
        <v>516</v>
      </c>
      <c r="B7" s="51" t="s">
        <v>517</v>
      </c>
      <c r="C7" s="52" t="s">
        <v>496</v>
      </c>
      <c r="D7" s="53">
        <v>200000</v>
      </c>
      <c r="E7" s="52" t="s">
        <v>518</v>
      </c>
      <c r="F7" s="56" t="s">
        <v>519</v>
      </c>
      <c r="G7" s="52" t="s">
        <v>503</v>
      </c>
      <c r="H7" s="52" t="s">
        <v>503</v>
      </c>
      <c r="J7" s="55">
        <v>1</v>
      </c>
    </row>
    <row r="8" spans="1:10" x14ac:dyDescent="0.25">
      <c r="A8" s="50" t="s">
        <v>520</v>
      </c>
      <c r="B8" s="56" t="s">
        <v>521</v>
      </c>
      <c r="C8" s="52" t="s">
        <v>496</v>
      </c>
      <c r="D8" s="53">
        <v>200000</v>
      </c>
      <c r="E8" s="46" t="s">
        <v>522</v>
      </c>
      <c r="F8" s="56" t="s">
        <v>11</v>
      </c>
      <c r="G8" s="52" t="s">
        <v>503</v>
      </c>
      <c r="H8" s="52" t="s">
        <v>503</v>
      </c>
      <c r="J8" s="55">
        <v>1</v>
      </c>
    </row>
    <row r="9" spans="1:10" x14ac:dyDescent="0.25">
      <c r="A9" s="50" t="s">
        <v>523</v>
      </c>
      <c r="B9" s="54" t="s">
        <v>524</v>
      </c>
      <c r="C9" s="52" t="s">
        <v>496</v>
      </c>
      <c r="D9" s="53">
        <v>240000</v>
      </c>
      <c r="E9" s="52" t="s">
        <v>525</v>
      </c>
      <c r="F9" s="56" t="s">
        <v>11</v>
      </c>
      <c r="G9" s="52" t="s">
        <v>503</v>
      </c>
      <c r="H9" s="52" t="s">
        <v>503</v>
      </c>
      <c r="J9" s="55">
        <v>1</v>
      </c>
    </row>
    <row r="10" spans="1:10" x14ac:dyDescent="0.25">
      <c r="A10" s="50" t="s">
        <v>526</v>
      </c>
      <c r="B10" s="54" t="s">
        <v>527</v>
      </c>
      <c r="C10" s="52" t="s">
        <v>496</v>
      </c>
      <c r="D10" s="53">
        <v>200000</v>
      </c>
      <c r="E10" s="52" t="s">
        <v>528</v>
      </c>
      <c r="F10" s="54" t="s">
        <v>11</v>
      </c>
      <c r="G10" s="52" t="s">
        <v>503</v>
      </c>
      <c r="H10" s="52" t="s">
        <v>503</v>
      </c>
      <c r="J10" s="55">
        <v>1</v>
      </c>
    </row>
    <row r="11" spans="1:10" x14ac:dyDescent="0.25">
      <c r="A11" s="50" t="s">
        <v>529</v>
      </c>
      <c r="B11" s="54" t="s">
        <v>530</v>
      </c>
      <c r="C11" s="52" t="s">
        <v>496</v>
      </c>
      <c r="D11" s="53">
        <v>200000</v>
      </c>
      <c r="E11" s="52" t="s">
        <v>531</v>
      </c>
      <c r="F11" s="54" t="s">
        <v>11</v>
      </c>
      <c r="G11" s="52" t="s">
        <v>503</v>
      </c>
      <c r="H11" s="52" t="s">
        <v>503</v>
      </c>
      <c r="J11" s="55">
        <v>1</v>
      </c>
    </row>
    <row r="12" spans="1:10" x14ac:dyDescent="0.25">
      <c r="A12" s="50" t="s">
        <v>532</v>
      </c>
      <c r="B12" s="54" t="s">
        <v>533</v>
      </c>
      <c r="C12" s="52" t="s">
        <v>496</v>
      </c>
      <c r="D12" s="53">
        <v>240000</v>
      </c>
      <c r="E12" s="52" t="s">
        <v>534</v>
      </c>
      <c r="F12" s="54" t="s">
        <v>14</v>
      </c>
      <c r="G12" s="52" t="s">
        <v>503</v>
      </c>
      <c r="H12" s="52" t="s">
        <v>503</v>
      </c>
      <c r="J12" s="55">
        <v>1</v>
      </c>
    </row>
    <row r="13" spans="1:10" x14ac:dyDescent="0.25">
      <c r="A13" s="50" t="s">
        <v>535</v>
      </c>
      <c r="B13" s="56" t="s">
        <v>536</v>
      </c>
      <c r="C13" s="52" t="s">
        <v>496</v>
      </c>
      <c r="D13" s="53">
        <v>240000</v>
      </c>
      <c r="E13" s="46" t="s">
        <v>537</v>
      </c>
      <c r="F13" s="54" t="s">
        <v>14</v>
      </c>
      <c r="G13" s="52" t="s">
        <v>503</v>
      </c>
      <c r="H13" s="52" t="s">
        <v>503</v>
      </c>
      <c r="J13" s="55">
        <v>1</v>
      </c>
    </row>
    <row r="14" spans="1:10" x14ac:dyDescent="0.25">
      <c r="A14" s="50" t="s">
        <v>538</v>
      </c>
      <c r="B14" s="54" t="s">
        <v>539</v>
      </c>
      <c r="C14" s="52" t="s">
        <v>496</v>
      </c>
      <c r="D14" s="53">
        <v>240000</v>
      </c>
      <c r="E14" s="52" t="s">
        <v>540</v>
      </c>
      <c r="F14" s="54" t="s">
        <v>14</v>
      </c>
      <c r="G14" s="52" t="s">
        <v>503</v>
      </c>
      <c r="H14" s="52" t="s">
        <v>503</v>
      </c>
      <c r="J14" s="55">
        <v>1</v>
      </c>
    </row>
    <row r="15" spans="1:10" x14ac:dyDescent="0.25">
      <c r="A15" s="50" t="s">
        <v>541</v>
      </c>
      <c r="B15" s="54" t="s">
        <v>542</v>
      </c>
      <c r="C15" s="52" t="s">
        <v>496</v>
      </c>
      <c r="D15" s="53">
        <v>240000</v>
      </c>
      <c r="E15" s="52" t="s">
        <v>543</v>
      </c>
      <c r="F15" s="54" t="s">
        <v>14</v>
      </c>
      <c r="G15" s="52" t="s">
        <v>503</v>
      </c>
      <c r="H15" s="52" t="s">
        <v>503</v>
      </c>
      <c r="J15" s="55">
        <v>1</v>
      </c>
    </row>
    <row r="16" spans="1:10" x14ac:dyDescent="0.25">
      <c r="A16" s="50" t="s">
        <v>544</v>
      </c>
      <c r="B16" s="54" t="s">
        <v>545</v>
      </c>
      <c r="C16" s="52" t="s">
        <v>496</v>
      </c>
      <c r="D16" s="53">
        <v>200000</v>
      </c>
      <c r="E16" s="52" t="s">
        <v>546</v>
      </c>
      <c r="F16" s="54" t="s">
        <v>14</v>
      </c>
      <c r="G16" s="52" t="s">
        <v>503</v>
      </c>
      <c r="H16" s="52" t="s">
        <v>503</v>
      </c>
      <c r="J16" s="55">
        <v>1</v>
      </c>
    </row>
    <row r="17" spans="1:10" x14ac:dyDescent="0.25">
      <c r="A17" s="50" t="s">
        <v>547</v>
      </c>
      <c r="B17" s="54" t="s">
        <v>548</v>
      </c>
      <c r="C17" s="52" t="s">
        <v>496</v>
      </c>
      <c r="D17" s="53">
        <v>240000</v>
      </c>
      <c r="E17" s="52" t="s">
        <v>549</v>
      </c>
      <c r="F17" s="54" t="s">
        <v>14</v>
      </c>
      <c r="G17" s="52" t="s">
        <v>503</v>
      </c>
      <c r="H17" s="52" t="s">
        <v>503</v>
      </c>
      <c r="J17" s="55">
        <v>1</v>
      </c>
    </row>
    <row r="18" spans="1:10" x14ac:dyDescent="0.25">
      <c r="A18" s="50" t="s">
        <v>550</v>
      </c>
      <c r="B18" s="51" t="s">
        <v>551</v>
      </c>
      <c r="C18" s="52" t="s">
        <v>496</v>
      </c>
      <c r="D18" s="53">
        <v>200000</v>
      </c>
      <c r="E18" s="52" t="s">
        <v>552</v>
      </c>
      <c r="F18" s="54" t="s">
        <v>14</v>
      </c>
      <c r="G18" s="52" t="s">
        <v>503</v>
      </c>
      <c r="H18" s="52" t="s">
        <v>503</v>
      </c>
      <c r="J18" s="55">
        <v>1</v>
      </c>
    </row>
    <row r="19" spans="1:10" x14ac:dyDescent="0.25">
      <c r="A19" s="50" t="s">
        <v>553</v>
      </c>
      <c r="B19" s="56" t="s">
        <v>554</v>
      </c>
      <c r="C19" s="52" t="s">
        <v>496</v>
      </c>
      <c r="D19" s="53">
        <v>240000</v>
      </c>
      <c r="E19" s="46" t="s">
        <v>555</v>
      </c>
      <c r="F19" s="54" t="s">
        <v>14</v>
      </c>
      <c r="G19" s="52" t="s">
        <v>503</v>
      </c>
      <c r="H19" s="52" t="s">
        <v>503</v>
      </c>
      <c r="J19" s="55">
        <v>1</v>
      </c>
    </row>
    <row r="20" spans="1:10" x14ac:dyDescent="0.25">
      <c r="A20" s="50" t="s">
        <v>556</v>
      </c>
      <c r="B20" s="54" t="s">
        <v>557</v>
      </c>
      <c r="C20" s="52" t="s">
        <v>496</v>
      </c>
      <c r="D20" s="53">
        <v>200000</v>
      </c>
      <c r="E20" s="52" t="s">
        <v>558</v>
      </c>
      <c r="F20" s="54" t="s">
        <v>14</v>
      </c>
      <c r="G20" s="52" t="s">
        <v>503</v>
      </c>
      <c r="H20" s="52" t="s">
        <v>503</v>
      </c>
      <c r="J20" s="55">
        <v>1</v>
      </c>
    </row>
    <row r="21" spans="1:10" x14ac:dyDescent="0.25">
      <c r="A21" s="50" t="s">
        <v>559</v>
      </c>
      <c r="B21" s="54" t="s">
        <v>560</v>
      </c>
      <c r="C21" s="52" t="s">
        <v>496</v>
      </c>
      <c r="D21" s="53">
        <v>240000</v>
      </c>
      <c r="E21" s="52" t="s">
        <v>561</v>
      </c>
      <c r="F21" s="54" t="s">
        <v>14</v>
      </c>
      <c r="G21" s="52" t="s">
        <v>503</v>
      </c>
      <c r="H21" s="52" t="s">
        <v>503</v>
      </c>
      <c r="J21" s="55">
        <v>1</v>
      </c>
    </row>
    <row r="22" spans="1:10" x14ac:dyDescent="0.25">
      <c r="A22" s="50" t="s">
        <v>562</v>
      </c>
      <c r="B22" s="54" t="s">
        <v>563</v>
      </c>
      <c r="C22" s="52" t="s">
        <v>496</v>
      </c>
      <c r="D22" s="53">
        <v>200000</v>
      </c>
      <c r="E22" s="52" t="s">
        <v>564</v>
      </c>
      <c r="F22" s="54" t="s">
        <v>112</v>
      </c>
      <c r="G22" s="52" t="s">
        <v>503</v>
      </c>
      <c r="H22" s="52" t="s">
        <v>503</v>
      </c>
      <c r="J22" s="55">
        <v>1</v>
      </c>
    </row>
    <row r="23" spans="1:10" x14ac:dyDescent="0.25">
      <c r="A23" s="50" t="s">
        <v>565</v>
      </c>
      <c r="B23" s="54" t="s">
        <v>566</v>
      </c>
      <c r="C23" s="52" t="s">
        <v>496</v>
      </c>
      <c r="D23" s="53">
        <v>200000</v>
      </c>
      <c r="E23" s="52" t="s">
        <v>567</v>
      </c>
      <c r="F23" s="54" t="s">
        <v>112</v>
      </c>
      <c r="G23" s="52" t="s">
        <v>503</v>
      </c>
      <c r="H23" s="52" t="s">
        <v>503</v>
      </c>
      <c r="J23" s="55">
        <v>1</v>
      </c>
    </row>
    <row r="24" spans="1:10" x14ac:dyDescent="0.25">
      <c r="A24" s="50" t="s">
        <v>568</v>
      </c>
      <c r="B24" s="51" t="s">
        <v>569</v>
      </c>
      <c r="C24" s="52" t="s">
        <v>496</v>
      </c>
      <c r="D24" s="53">
        <v>240000</v>
      </c>
      <c r="E24" s="52" t="s">
        <v>570</v>
      </c>
      <c r="F24" s="54" t="s">
        <v>112</v>
      </c>
      <c r="G24" s="52" t="s">
        <v>503</v>
      </c>
      <c r="H24" s="52" t="s">
        <v>503</v>
      </c>
      <c r="J24" s="55">
        <v>1</v>
      </c>
    </row>
    <row r="25" spans="1:10" x14ac:dyDescent="0.25">
      <c r="A25" s="50">
        <v>6871530898</v>
      </c>
      <c r="B25" s="46" t="s">
        <v>571</v>
      </c>
      <c r="C25" s="52" t="s">
        <v>496</v>
      </c>
      <c r="D25" s="53">
        <v>80000</v>
      </c>
      <c r="E25" s="46" t="s">
        <v>572</v>
      </c>
      <c r="F25" s="54" t="s">
        <v>14</v>
      </c>
      <c r="G25" s="52" t="s">
        <v>503</v>
      </c>
      <c r="H25" s="52" t="s">
        <v>503</v>
      </c>
      <c r="J25" s="55">
        <v>1</v>
      </c>
    </row>
    <row r="26" spans="1:10" x14ac:dyDescent="0.25">
      <c r="A26" s="50" t="s">
        <v>573</v>
      </c>
      <c r="B26" s="54" t="s">
        <v>574</v>
      </c>
      <c r="C26" s="52" t="s">
        <v>496</v>
      </c>
      <c r="D26" s="53">
        <v>200000</v>
      </c>
      <c r="E26" s="52" t="s">
        <v>575</v>
      </c>
      <c r="F26" s="54" t="s">
        <v>576</v>
      </c>
      <c r="G26" s="52" t="s">
        <v>503</v>
      </c>
      <c r="H26" s="52" t="s">
        <v>503</v>
      </c>
      <c r="J26" s="55">
        <v>1</v>
      </c>
    </row>
    <row r="27" spans="1:10" x14ac:dyDescent="0.25">
      <c r="A27" s="50" t="s">
        <v>577</v>
      </c>
      <c r="B27" s="54" t="s">
        <v>578</v>
      </c>
      <c r="C27" s="52" t="s">
        <v>496</v>
      </c>
      <c r="D27" s="53">
        <v>600000</v>
      </c>
      <c r="E27" s="52" t="s">
        <v>579</v>
      </c>
      <c r="F27" s="54" t="s">
        <v>21</v>
      </c>
      <c r="G27" s="52" t="s">
        <v>503</v>
      </c>
      <c r="H27" s="52" t="s">
        <v>503</v>
      </c>
      <c r="J27" s="55">
        <v>1</v>
      </c>
    </row>
  </sheetData>
  <hyperlinks>
    <hyperlink ref="H1" r:id="rId1"/>
  </hyperlinks>
  <pageMargins left="0.7" right="0.7" top="0.75" bottom="0.75" header="0.3" footer="0.3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OPERASIONAL</vt:lpstr>
      <vt:lpstr>GSF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Ayoe</dc:creator>
  <cp:lastModifiedBy>Ayoe</cp:lastModifiedBy>
  <dcterms:created xsi:type="dcterms:W3CDTF">2020-07-08T08:58:52Z</dcterms:created>
  <dcterms:modified xsi:type="dcterms:W3CDTF">2020-07-12T15:38:59Z</dcterms:modified>
</cp:coreProperties>
</file>