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chart4.xml" ContentType="application/vnd.openxmlformats-officedocument.drawingml.chart+xml"/>
  <Override PartName="/xl/drawings/drawing4.xml" ContentType="application/vnd.openxmlformats-officedocument.drawing+xml"/>
  <Override PartName="/xl/charts/chart5.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29"/>
  <workbookPr defaultThemeVersion="124226"/>
  <mc:AlternateContent xmlns:mc="http://schemas.openxmlformats.org/markup-compatibility/2006">
    <mc:Choice Requires="x15">
      <x15ac:absPath xmlns:x15ac="http://schemas.microsoft.com/office/spreadsheetml/2010/11/ac" url="C:\Users\Mr. Royal\Downloads\"/>
    </mc:Choice>
  </mc:AlternateContent>
  <xr:revisionPtr revIDLastSave="0" documentId="8_{DDBB432E-5D20-4381-8D55-295769732806}" xr6:coauthVersionLast="47" xr6:coauthVersionMax="47" xr10:uidLastSave="{00000000-0000-0000-0000-000000000000}"/>
  <bookViews>
    <workbookView xWindow="-108" yWindow="-108" windowWidth="23256" windowHeight="13176" tabRatio="959" firstSheet="7" activeTab="7" xr2:uid="{00000000-000D-0000-FFFF-FFFF00000000}"/>
  </bookViews>
  <sheets>
    <sheet name=" Module 4 Quiz 2" sheetId="61" r:id="rId1"/>
    <sheet name=" Module 4 Quiz 2(ans)" sheetId="62" r:id="rId2"/>
    <sheet name="Module 4 Quiz 6" sheetId="64" r:id="rId3"/>
    <sheet name="Module 4 Quiz 6(ans)" sheetId="65" r:id="rId4"/>
    <sheet name="Module 4 Quiz q9" sheetId="67" r:id="rId5"/>
    <sheet name=" Module 4 Quiz q9(ans)" sheetId="68" r:id="rId6"/>
    <sheet name="Module 4 Q10" sheetId="69" r:id="rId7"/>
    <sheet name=" Module 4 Q10 ans" sheetId="70" r:id="rId8"/>
    <sheet name="Module 4 q11" sheetId="83" r:id="rId9"/>
    <sheet name="Module 4 q11-ans" sheetId="82" r:id="rId10"/>
    <sheet name=" Module 4 Quiz q16" sheetId="72" r:id="rId11"/>
    <sheet name=" Module 4 Quiz q16(ans)" sheetId="73" r:id="rId1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2" i="68" l="1"/>
  <c r="F2" i="73"/>
</calcChain>
</file>

<file path=xl/sharedStrings.xml><?xml version="1.0" encoding="utf-8"?>
<sst xmlns="http://schemas.openxmlformats.org/spreadsheetml/2006/main" count="156" uniqueCount="49">
  <si>
    <t>Coefficients</t>
  </si>
  <si>
    <t>Intercept</t>
  </si>
  <si>
    <t>SUMMARY OUTPUT</t>
  </si>
  <si>
    <t>Regression Statistics</t>
  </si>
  <si>
    <t>Multiple R</t>
  </si>
  <si>
    <t>R Square</t>
  </si>
  <si>
    <t>Adjusted R Square</t>
  </si>
  <si>
    <t>Standard Error</t>
  </si>
  <si>
    <t>Observations</t>
  </si>
  <si>
    <t>ANOVA</t>
  </si>
  <si>
    <t>df</t>
  </si>
  <si>
    <t>SS</t>
  </si>
  <si>
    <t>MS</t>
  </si>
  <si>
    <t>F</t>
  </si>
  <si>
    <t>Significance F</t>
  </si>
  <si>
    <t>Regression</t>
  </si>
  <si>
    <t>Residual</t>
  </si>
  <si>
    <t>Total</t>
  </si>
  <si>
    <t>t Stat</t>
  </si>
  <si>
    <t>P-value</t>
  </si>
  <si>
    <t>Lower 95%</t>
  </si>
  <si>
    <t>Upper 95%</t>
  </si>
  <si>
    <t>The owner of Boston sports bar believes that, on average, her restaurant is busier on days when the Red Sox play an away game (a game played at another team’s stadium), but she wants to be sure before adding more staff. To test whether this is true, she takes a random sample of 50 days over the course of the baseball season and records the total daily revenue, along with whether the Red Sox were playing away that day (1 if yes, 0 if no). Using the data provided, perform a regression analysis to determine the effect of Red Sox away games on revenue. Be sure to include the residuals and residual plot in your analysis.</t>
  </si>
  <si>
    <t>Daily Revenue</t>
  </si>
  <si>
    <t>Red Sox away games  (1=yes, 0=no)</t>
  </si>
  <si>
    <t>A scientist believes that, over the years, the number of major earthquakes has been decreasing. To test his hypothesis, the scientist collects data on the number of earthquakes above magnitude 7.0 on the Richter scale that have occurred each year from 1900 to 2012. Using the data below create a scatter plot with year on the horizontal axis.</t>
  </si>
  <si>
    <t>Year</t>
  </si>
  <si>
    <t>Earthquakes above Magnitude 7.0</t>
  </si>
  <si>
    <t>Based on the scientist’s regression model, forecast the number of earthquakes above magnitude 7.0 that will occur in 2019.</t>
  </si>
  <si>
    <t>Dependent Variable: _x000D_
Earthquakes above _x000D_
Magnitude 7.0</t>
  </si>
  <si>
    <t>Expected Earthquakes in 2019</t>
  </si>
  <si>
    <t>A researcher at a university wants to better understand how study habits affect student grades. To determine whether there is a link between hours spent studying and exam scores, the researcher recruits fifty students in an advanced calculus class to record their study hours over the semester, and also obtains permission to see their scores on the final exam.  Perform a regression analysis, where the average number of hours spent studying per week over the two-month data collection period is the independent variable and the score on the final exam is the dependent variable. Be sure to include the residuals and residual plot in your analysis.</t>
  </si>
  <si>
    <t xml:space="preserve"> Average Weekly Hours Studying </t>
  </si>
  <si>
    <t>Score on Final Exam</t>
  </si>
  <si>
    <t>Based on the regression model, forecast the expected production volume when there are 112 factory workers. </t>
  </si>
  <si>
    <t>Dependent Variable: _x000D_
Production Volume (# units produced)</t>
  </si>
  <si>
    <t>Expected Production Volume</t>
  </si>
  <si>
    <t>Number of Workers</t>
  </si>
  <si>
    <t>A human resources department wants to understand the relationship between the number of factory workers and production volume, which is measured in units produced per day. Perform a regression analysis, where the number of workers is the independent variable and production volume is the dependent variable. Be sure to include the residuals and residual plot in your analysis.</t>
  </si>
  <si>
    <t>Production Volume (# units produced)</t>
  </si>
  <si>
    <t>Lower 95.0%</t>
  </si>
  <si>
    <t>Upper 95.0%</t>
  </si>
  <si>
    <t>X Variable 1</t>
  </si>
  <si>
    <t>RESIDUAL OUTPUT</t>
  </si>
  <si>
    <t>Observation</t>
  </si>
  <si>
    <t>Predicted Y</t>
  </si>
  <si>
    <t>Residuals</t>
  </si>
  <si>
    <t>Predicted Score on Final Exam</t>
  </si>
  <si>
    <t>Predicted Production Volume (# units produced)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</si>
</sst>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_);[Red]\(&quot;$&quot;#,##0\)"/>
  </numFmts>
  <fonts count="5" x14ac:knownFonts="1">
    <font>
      <sz val="11"/>
      <color theme="1"/>
      <name val="Calibri"/>
      <family val="2"/>
      <scheme val="minor"/>
    </font>
    <font>
      <sz val="11"/>
      <color rgb="FF000000"/>
      <name val="Arial"/>
      <family val="2"/>
    </font>
    <font>
      <sz val="20"/>
      <color theme="1"/>
      <name val="Calibri"/>
      <family val="2"/>
      <scheme val="minor"/>
    </font>
    <font>
      <sz val="20"/>
      <color rgb="FF575B66"/>
      <name val="Arial"/>
      <family val="2"/>
    </font>
    <font>
      <i/>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3">
    <border>
      <left/>
      <right/>
      <top/>
      <bottom/>
      <diagonal/>
    </border>
    <border>
      <left/>
      <right/>
      <top/>
      <bottom style="medium">
        <color indexed="64"/>
      </bottom>
      <diagonal/>
    </border>
    <border>
      <left/>
      <right/>
      <top style="medium">
        <color indexed="64"/>
      </top>
      <bottom style="thin">
        <color indexed="64"/>
      </bottom>
      <diagonal/>
    </border>
  </borders>
  <cellStyleXfs count="1">
    <xf numFmtId="0" fontId="0" fillId="0" borderId="0"/>
  </cellStyleXfs>
  <cellXfs count="21">
    <xf numFmtId="0" fontId="0" fillId="0" borderId="0" xfId="0"/>
    <xf numFmtId="164" fontId="0" fillId="0" borderId="0" xfId="0" applyNumberFormat="1"/>
    <xf numFmtId="3" fontId="0" fillId="0" borderId="0" xfId="0" applyNumberFormat="1"/>
    <xf numFmtId="4" fontId="0" fillId="0" borderId="0" xfId="0" applyNumberFormat="1"/>
    <xf numFmtId="11" fontId="0" fillId="0" borderId="0" xfId="0" applyNumberFormat="1"/>
    <xf numFmtId="0" fontId="0" fillId="0" borderId="0" xfId="0" applyAlignment="1">
      <alignment wrapText="1"/>
    </xf>
    <xf numFmtId="9" fontId="0" fillId="0" borderId="0" xfId="0" applyNumberFormat="1"/>
    <xf numFmtId="0" fontId="1" fillId="2" borderId="0" xfId="0" applyFont="1" applyFill="1"/>
    <xf numFmtId="0" fontId="2" fillId="0" borderId="0" xfId="0" applyFont="1" applyAlignment="1">
      <alignment horizontal="left" vertical="center" wrapText="1"/>
    </xf>
    <xf numFmtId="0" fontId="3" fillId="0" borderId="0" xfId="0" applyFont="1" applyAlignment="1">
      <alignment horizontal="left" vertical="center" wrapText="1"/>
    </xf>
    <xf numFmtId="0" fontId="2" fillId="0" borderId="0" xfId="0" applyFont="1" applyAlignment="1">
      <alignment wrapText="1"/>
    </xf>
    <xf numFmtId="0" fontId="3" fillId="0" borderId="0" xfId="0" applyFont="1" applyAlignment="1">
      <alignment wrapText="1"/>
    </xf>
    <xf numFmtId="0" fontId="3" fillId="0" borderId="0" xfId="0" applyFont="1" applyAlignment="1">
      <alignment horizontal="center" wrapText="1"/>
    </xf>
    <xf numFmtId="0" fontId="2" fillId="0" borderId="0" xfId="0" applyFont="1"/>
    <xf numFmtId="0" fontId="0" fillId="0" borderId="1" xfId="0" applyBorder="1"/>
    <xf numFmtId="0" fontId="4" fillId="0" borderId="2" xfId="0" applyFont="1" applyBorder="1" applyAlignment="1">
      <alignment horizontal="center"/>
    </xf>
    <xf numFmtId="0" fontId="4" fillId="0" borderId="2" xfId="0" applyFont="1" applyBorder="1" applyAlignment="1">
      <alignment horizontal="centerContinuous"/>
    </xf>
    <xf numFmtId="0" fontId="0" fillId="0" borderId="0" xfId="0" applyFill="1" applyBorder="1" applyAlignment="1"/>
    <xf numFmtId="0" fontId="0" fillId="0" borderId="1" xfId="0" applyFill="1" applyBorder="1" applyAlignment="1"/>
    <xf numFmtId="0" fontId="4" fillId="0" borderId="2" xfId="0" applyFont="1" applyFill="1" applyBorder="1" applyAlignment="1">
      <alignment horizontal="center"/>
    </xf>
    <xf numFmtId="0" fontId="4" fillId="0" borderId="2" xfId="0" applyFont="1" applyFill="1" applyBorder="1" applyAlignment="1">
      <alignment horizontal="centerContinuous"/>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X Variable 1  Residual Plot</a:t>
            </a:r>
          </a:p>
        </c:rich>
      </c:tx>
      <c:overlay val="0"/>
    </c:title>
    <c:autoTitleDeleted val="0"/>
    <c:plotArea>
      <c:layout/>
      <c:scatterChart>
        <c:scatterStyle val="lineMarker"/>
        <c:varyColors val="0"/>
        <c:ser>
          <c:idx val="0"/>
          <c:order val="0"/>
          <c:spPr>
            <a:ln w="28575">
              <a:noFill/>
            </a:ln>
          </c:spPr>
          <c:xVal>
            <c:numRef>
              <c:f>' Module 4 Quiz 2(ans)'!$B$2:$B$51</c:f>
              <c:numCache>
                <c:formatCode>General</c:formatCode>
                <c:ptCount val="50"/>
                <c:pt idx="0">
                  <c:v>1</c:v>
                </c:pt>
                <c:pt idx="1">
                  <c:v>1</c:v>
                </c:pt>
                <c:pt idx="2">
                  <c:v>1</c:v>
                </c:pt>
                <c:pt idx="3">
                  <c:v>1</c:v>
                </c:pt>
                <c:pt idx="4">
                  <c:v>1</c:v>
                </c:pt>
                <c:pt idx="5">
                  <c:v>1</c:v>
                </c:pt>
                <c:pt idx="6">
                  <c:v>1</c:v>
                </c:pt>
                <c:pt idx="7">
                  <c:v>0</c:v>
                </c:pt>
                <c:pt idx="8">
                  <c:v>0</c:v>
                </c:pt>
                <c:pt idx="9">
                  <c:v>1</c:v>
                </c:pt>
                <c:pt idx="10">
                  <c:v>0</c:v>
                </c:pt>
                <c:pt idx="11">
                  <c:v>0</c:v>
                </c:pt>
                <c:pt idx="12">
                  <c:v>1</c:v>
                </c:pt>
                <c:pt idx="13">
                  <c:v>0</c:v>
                </c:pt>
                <c:pt idx="14">
                  <c:v>1</c:v>
                </c:pt>
                <c:pt idx="15">
                  <c:v>0</c:v>
                </c:pt>
                <c:pt idx="16">
                  <c:v>1</c:v>
                </c:pt>
                <c:pt idx="17">
                  <c:v>0</c:v>
                </c:pt>
                <c:pt idx="18">
                  <c:v>0</c:v>
                </c:pt>
                <c:pt idx="19">
                  <c:v>1</c:v>
                </c:pt>
                <c:pt idx="20">
                  <c:v>0</c:v>
                </c:pt>
                <c:pt idx="21">
                  <c:v>0</c:v>
                </c:pt>
                <c:pt idx="22">
                  <c:v>0</c:v>
                </c:pt>
                <c:pt idx="23">
                  <c:v>0</c:v>
                </c:pt>
                <c:pt idx="24">
                  <c:v>0</c:v>
                </c:pt>
                <c:pt idx="25">
                  <c:v>0</c:v>
                </c:pt>
                <c:pt idx="26">
                  <c:v>0</c:v>
                </c:pt>
                <c:pt idx="27">
                  <c:v>1</c:v>
                </c:pt>
                <c:pt idx="28">
                  <c:v>0</c:v>
                </c:pt>
                <c:pt idx="29">
                  <c:v>1</c:v>
                </c:pt>
                <c:pt idx="30">
                  <c:v>1</c:v>
                </c:pt>
                <c:pt idx="31">
                  <c:v>0</c:v>
                </c:pt>
                <c:pt idx="32">
                  <c:v>1</c:v>
                </c:pt>
                <c:pt idx="33">
                  <c:v>1</c:v>
                </c:pt>
                <c:pt idx="34">
                  <c:v>0</c:v>
                </c:pt>
                <c:pt idx="35">
                  <c:v>1</c:v>
                </c:pt>
                <c:pt idx="36">
                  <c:v>1</c:v>
                </c:pt>
                <c:pt idx="37">
                  <c:v>1</c:v>
                </c:pt>
                <c:pt idx="38">
                  <c:v>1</c:v>
                </c:pt>
                <c:pt idx="39">
                  <c:v>1</c:v>
                </c:pt>
                <c:pt idx="40">
                  <c:v>1</c:v>
                </c:pt>
                <c:pt idx="41">
                  <c:v>0</c:v>
                </c:pt>
                <c:pt idx="42">
                  <c:v>1</c:v>
                </c:pt>
                <c:pt idx="43">
                  <c:v>1</c:v>
                </c:pt>
                <c:pt idx="44">
                  <c:v>1</c:v>
                </c:pt>
                <c:pt idx="45">
                  <c:v>0</c:v>
                </c:pt>
                <c:pt idx="46">
                  <c:v>0</c:v>
                </c:pt>
                <c:pt idx="47">
                  <c:v>1</c:v>
                </c:pt>
                <c:pt idx="48">
                  <c:v>0</c:v>
                </c:pt>
                <c:pt idx="49">
                  <c:v>1</c:v>
                </c:pt>
              </c:numCache>
            </c:numRef>
          </c:xVal>
          <c:yVal>
            <c:numRef>
              <c:f>' Module 4 Quiz 2(ans)'!$F$26:$F$75</c:f>
              <c:numCache>
                <c:formatCode>General</c:formatCode>
                <c:ptCount val="50"/>
                <c:pt idx="0">
                  <c:v>-704.57142857142844</c:v>
                </c:pt>
                <c:pt idx="1">
                  <c:v>653.42857142857156</c:v>
                </c:pt>
                <c:pt idx="2">
                  <c:v>276.42857142857156</c:v>
                </c:pt>
                <c:pt idx="3">
                  <c:v>-507.57142857142844</c:v>
                </c:pt>
                <c:pt idx="4">
                  <c:v>-411.57142857142844</c:v>
                </c:pt>
                <c:pt idx="5">
                  <c:v>30.428571428571558</c:v>
                </c:pt>
                <c:pt idx="6">
                  <c:v>508.42857142857156</c:v>
                </c:pt>
                <c:pt idx="7">
                  <c:v>-534.31818181818198</c:v>
                </c:pt>
                <c:pt idx="8">
                  <c:v>463.68181818181802</c:v>
                </c:pt>
                <c:pt idx="9">
                  <c:v>-189.57142857142844</c:v>
                </c:pt>
                <c:pt idx="10">
                  <c:v>-552.31818181818198</c:v>
                </c:pt>
                <c:pt idx="11">
                  <c:v>-432.31818181818198</c:v>
                </c:pt>
                <c:pt idx="12">
                  <c:v>-124.57142857142844</c:v>
                </c:pt>
                <c:pt idx="13">
                  <c:v>429.68181818181802</c:v>
                </c:pt>
                <c:pt idx="14">
                  <c:v>-294.57142857142844</c:v>
                </c:pt>
                <c:pt idx="15">
                  <c:v>602.68181818181802</c:v>
                </c:pt>
                <c:pt idx="16">
                  <c:v>-589.57142857142844</c:v>
                </c:pt>
                <c:pt idx="17">
                  <c:v>396.68181818181802</c:v>
                </c:pt>
                <c:pt idx="18">
                  <c:v>-755.31818181818198</c:v>
                </c:pt>
                <c:pt idx="19">
                  <c:v>332.42857142857156</c:v>
                </c:pt>
                <c:pt idx="20">
                  <c:v>-768.31818181818198</c:v>
                </c:pt>
                <c:pt idx="21">
                  <c:v>130.68181818181802</c:v>
                </c:pt>
                <c:pt idx="22">
                  <c:v>592.68181818181802</c:v>
                </c:pt>
                <c:pt idx="23">
                  <c:v>-142.31818181818198</c:v>
                </c:pt>
                <c:pt idx="24">
                  <c:v>-71.318181818181984</c:v>
                </c:pt>
                <c:pt idx="25">
                  <c:v>-117.31818181818198</c:v>
                </c:pt>
                <c:pt idx="26">
                  <c:v>-539.31818181818198</c:v>
                </c:pt>
                <c:pt idx="27">
                  <c:v>224.42857142857156</c:v>
                </c:pt>
                <c:pt idx="28">
                  <c:v>29.681818181818016</c:v>
                </c:pt>
                <c:pt idx="29">
                  <c:v>-90.571428571428442</c:v>
                </c:pt>
                <c:pt idx="30">
                  <c:v>478.42857142857156</c:v>
                </c:pt>
                <c:pt idx="31">
                  <c:v>410.68181818181802</c:v>
                </c:pt>
                <c:pt idx="32">
                  <c:v>-118.57142857142844</c:v>
                </c:pt>
                <c:pt idx="33">
                  <c:v>-312.57142857142844</c:v>
                </c:pt>
                <c:pt idx="34">
                  <c:v>704.68181818181802</c:v>
                </c:pt>
                <c:pt idx="35">
                  <c:v>360.42857142857156</c:v>
                </c:pt>
                <c:pt idx="36">
                  <c:v>551.42857142857156</c:v>
                </c:pt>
                <c:pt idx="37">
                  <c:v>-717.57142857142844</c:v>
                </c:pt>
                <c:pt idx="38">
                  <c:v>27.428571428571558</c:v>
                </c:pt>
                <c:pt idx="39">
                  <c:v>87.428571428571558</c:v>
                </c:pt>
                <c:pt idx="40">
                  <c:v>210.42857142857156</c:v>
                </c:pt>
                <c:pt idx="41">
                  <c:v>-669.31818181818198</c:v>
                </c:pt>
                <c:pt idx="42">
                  <c:v>690.42857142857156</c:v>
                </c:pt>
                <c:pt idx="43">
                  <c:v>100.42857142857156</c:v>
                </c:pt>
                <c:pt idx="44">
                  <c:v>-584.57142857142844</c:v>
                </c:pt>
                <c:pt idx="45">
                  <c:v>669.68181818181802</c:v>
                </c:pt>
                <c:pt idx="46">
                  <c:v>-400.31818181818198</c:v>
                </c:pt>
                <c:pt idx="47">
                  <c:v>-352.57142857142844</c:v>
                </c:pt>
                <c:pt idx="48">
                  <c:v>551.68181818181802</c:v>
                </c:pt>
                <c:pt idx="49">
                  <c:v>466.42857142857156</c:v>
                </c:pt>
              </c:numCache>
            </c:numRef>
          </c:yVal>
          <c:smooth val="0"/>
          <c:extLst>
            <c:ext xmlns:c16="http://schemas.microsoft.com/office/drawing/2014/chart" uri="{C3380CC4-5D6E-409C-BE32-E72D297353CC}">
              <c16:uniqueId val="{00000001-5EE6-4335-8306-9E0518D04520}"/>
            </c:ext>
          </c:extLst>
        </c:ser>
        <c:dLbls>
          <c:showLegendKey val="0"/>
          <c:showVal val="0"/>
          <c:showCatName val="0"/>
          <c:showSerName val="0"/>
          <c:showPercent val="0"/>
          <c:showBubbleSize val="0"/>
        </c:dLbls>
        <c:axId val="2128332207"/>
        <c:axId val="2128333167"/>
      </c:scatterChart>
      <c:valAx>
        <c:axId val="2128332207"/>
        <c:scaling>
          <c:orientation val="minMax"/>
        </c:scaling>
        <c:delete val="0"/>
        <c:axPos val="b"/>
        <c:title>
          <c:tx>
            <c:rich>
              <a:bodyPr/>
              <a:lstStyle/>
              <a:p>
                <a:pPr>
                  <a:defRPr/>
                </a:pPr>
                <a:r>
                  <a:rPr lang="en-US"/>
                  <a:t>X Variable 1</a:t>
                </a:r>
              </a:p>
            </c:rich>
          </c:tx>
          <c:overlay val="0"/>
        </c:title>
        <c:numFmt formatCode="General" sourceLinked="1"/>
        <c:majorTickMark val="out"/>
        <c:minorTickMark val="none"/>
        <c:tickLblPos val="nextTo"/>
        <c:crossAx val="2128333167"/>
        <c:crosses val="autoZero"/>
        <c:crossBetween val="midCat"/>
      </c:valAx>
      <c:valAx>
        <c:axId val="2128333167"/>
        <c:scaling>
          <c:orientation val="minMax"/>
        </c:scaling>
        <c:delete val="0"/>
        <c:axPos val="l"/>
        <c:title>
          <c:tx>
            <c:rich>
              <a:bodyPr/>
              <a:lstStyle/>
              <a:p>
                <a:pPr>
                  <a:defRPr/>
                </a:pPr>
                <a:r>
                  <a:rPr lang="en-US"/>
                  <a:t>Residuals</a:t>
                </a:r>
              </a:p>
            </c:rich>
          </c:tx>
          <c:overlay val="0"/>
        </c:title>
        <c:numFmt formatCode="General" sourceLinked="1"/>
        <c:majorTickMark val="out"/>
        <c:minorTickMark val="none"/>
        <c:tickLblPos val="nextTo"/>
        <c:crossAx val="2128332207"/>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16949300087489066"/>
          <c:y val="6.018518518518518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'Module 4 Quiz 6(ans)'!$B$1</c:f>
              <c:strCache>
                <c:ptCount val="1"/>
                <c:pt idx="0">
                  <c:v>Earthquakes above Magnitude 7.0</c:v>
                </c:pt>
              </c:strCache>
            </c:strRef>
          </c:tx>
          <c:spPr>
            <a:ln w="28575" cap="rnd">
              <a:noFill/>
              <a:round/>
            </a:ln>
            <a:effectLst/>
          </c:spPr>
          <c:marker>
            <c:symbol val="circle"/>
            <c:size val="5"/>
            <c:spPr>
              <a:solidFill>
                <a:schemeClr val="accent1"/>
              </a:solidFill>
              <a:ln w="9525">
                <a:solidFill>
                  <a:schemeClr val="accent1"/>
                </a:solidFill>
              </a:ln>
              <a:effectLst/>
            </c:spPr>
          </c:marker>
          <c:trendline>
            <c:spPr>
              <a:ln w="19050" cap="rnd" cmpd="thickThin">
                <a:solidFill>
                  <a:srgbClr val="00B050"/>
                </a:solidFill>
                <a:prstDash val="lgDash"/>
                <a:headEnd w="sm" len="lg"/>
              </a:ln>
              <a:effectLst/>
            </c:spPr>
            <c:trendlineType val="linear"/>
            <c:dispRSqr val="0"/>
            <c:dispEq val="0"/>
          </c:trendline>
          <c:xVal>
            <c:numRef>
              <c:f>'Module 4 Quiz 6(ans)'!$A$2:$A$114</c:f>
              <c:numCache>
                <c:formatCode>General</c:formatCode>
                <c:ptCount val="113"/>
                <c:pt idx="0">
                  <c:v>1900</c:v>
                </c:pt>
                <c:pt idx="1">
                  <c:v>1901</c:v>
                </c:pt>
                <c:pt idx="2">
                  <c:v>1902</c:v>
                </c:pt>
                <c:pt idx="3">
                  <c:v>1903</c:v>
                </c:pt>
                <c:pt idx="4">
                  <c:v>1904</c:v>
                </c:pt>
                <c:pt idx="5">
                  <c:v>1905</c:v>
                </c:pt>
                <c:pt idx="6">
                  <c:v>1906</c:v>
                </c:pt>
                <c:pt idx="7">
                  <c:v>1907</c:v>
                </c:pt>
                <c:pt idx="8">
                  <c:v>1908</c:v>
                </c:pt>
                <c:pt idx="9">
                  <c:v>1909</c:v>
                </c:pt>
                <c:pt idx="10">
                  <c:v>1910</c:v>
                </c:pt>
                <c:pt idx="11">
                  <c:v>1911</c:v>
                </c:pt>
                <c:pt idx="12">
                  <c:v>1912</c:v>
                </c:pt>
                <c:pt idx="13">
                  <c:v>1913</c:v>
                </c:pt>
                <c:pt idx="14">
                  <c:v>1914</c:v>
                </c:pt>
                <c:pt idx="15">
                  <c:v>1915</c:v>
                </c:pt>
                <c:pt idx="16">
                  <c:v>1916</c:v>
                </c:pt>
                <c:pt idx="17">
                  <c:v>1917</c:v>
                </c:pt>
                <c:pt idx="18">
                  <c:v>1918</c:v>
                </c:pt>
                <c:pt idx="19">
                  <c:v>1919</c:v>
                </c:pt>
                <c:pt idx="20">
                  <c:v>1920</c:v>
                </c:pt>
                <c:pt idx="21">
                  <c:v>1921</c:v>
                </c:pt>
                <c:pt idx="22">
                  <c:v>1922</c:v>
                </c:pt>
                <c:pt idx="23">
                  <c:v>1923</c:v>
                </c:pt>
                <c:pt idx="24">
                  <c:v>1924</c:v>
                </c:pt>
                <c:pt idx="25">
                  <c:v>1925</c:v>
                </c:pt>
                <c:pt idx="26">
                  <c:v>1926</c:v>
                </c:pt>
                <c:pt idx="27">
                  <c:v>1927</c:v>
                </c:pt>
                <c:pt idx="28">
                  <c:v>1928</c:v>
                </c:pt>
                <c:pt idx="29">
                  <c:v>1929</c:v>
                </c:pt>
                <c:pt idx="30">
                  <c:v>1930</c:v>
                </c:pt>
                <c:pt idx="31">
                  <c:v>1931</c:v>
                </c:pt>
                <c:pt idx="32">
                  <c:v>1932</c:v>
                </c:pt>
                <c:pt idx="33">
                  <c:v>1933</c:v>
                </c:pt>
                <c:pt idx="34">
                  <c:v>1934</c:v>
                </c:pt>
                <c:pt idx="35">
                  <c:v>1935</c:v>
                </c:pt>
                <c:pt idx="36">
                  <c:v>1936</c:v>
                </c:pt>
                <c:pt idx="37">
                  <c:v>1937</c:v>
                </c:pt>
                <c:pt idx="38">
                  <c:v>1938</c:v>
                </c:pt>
                <c:pt idx="39">
                  <c:v>1939</c:v>
                </c:pt>
                <c:pt idx="40">
                  <c:v>1940</c:v>
                </c:pt>
                <c:pt idx="41">
                  <c:v>1941</c:v>
                </c:pt>
                <c:pt idx="42">
                  <c:v>1942</c:v>
                </c:pt>
                <c:pt idx="43">
                  <c:v>1943</c:v>
                </c:pt>
                <c:pt idx="44">
                  <c:v>1944</c:v>
                </c:pt>
                <c:pt idx="45">
                  <c:v>1945</c:v>
                </c:pt>
                <c:pt idx="46">
                  <c:v>1946</c:v>
                </c:pt>
                <c:pt idx="47">
                  <c:v>1947</c:v>
                </c:pt>
                <c:pt idx="48">
                  <c:v>1948</c:v>
                </c:pt>
                <c:pt idx="49">
                  <c:v>1949</c:v>
                </c:pt>
                <c:pt idx="50">
                  <c:v>1950</c:v>
                </c:pt>
                <c:pt idx="51">
                  <c:v>1951</c:v>
                </c:pt>
                <c:pt idx="52">
                  <c:v>1952</c:v>
                </c:pt>
                <c:pt idx="53">
                  <c:v>1953</c:v>
                </c:pt>
                <c:pt idx="54">
                  <c:v>1954</c:v>
                </c:pt>
                <c:pt idx="55">
                  <c:v>1955</c:v>
                </c:pt>
                <c:pt idx="56">
                  <c:v>1956</c:v>
                </c:pt>
                <c:pt idx="57">
                  <c:v>1957</c:v>
                </c:pt>
                <c:pt idx="58">
                  <c:v>1958</c:v>
                </c:pt>
                <c:pt idx="59">
                  <c:v>1959</c:v>
                </c:pt>
                <c:pt idx="60">
                  <c:v>1960</c:v>
                </c:pt>
                <c:pt idx="61">
                  <c:v>1961</c:v>
                </c:pt>
                <c:pt idx="62">
                  <c:v>1962</c:v>
                </c:pt>
                <c:pt idx="63">
                  <c:v>1963</c:v>
                </c:pt>
                <c:pt idx="64">
                  <c:v>1964</c:v>
                </c:pt>
                <c:pt idx="65">
                  <c:v>1965</c:v>
                </c:pt>
                <c:pt idx="66">
                  <c:v>1966</c:v>
                </c:pt>
                <c:pt idx="67">
                  <c:v>1967</c:v>
                </c:pt>
                <c:pt idx="68">
                  <c:v>1968</c:v>
                </c:pt>
                <c:pt idx="69">
                  <c:v>1969</c:v>
                </c:pt>
                <c:pt idx="70">
                  <c:v>1970</c:v>
                </c:pt>
                <c:pt idx="71">
                  <c:v>1971</c:v>
                </c:pt>
                <c:pt idx="72">
                  <c:v>1972</c:v>
                </c:pt>
                <c:pt idx="73">
                  <c:v>1973</c:v>
                </c:pt>
                <c:pt idx="74">
                  <c:v>1974</c:v>
                </c:pt>
                <c:pt idx="75">
                  <c:v>1975</c:v>
                </c:pt>
                <c:pt idx="76">
                  <c:v>1976</c:v>
                </c:pt>
                <c:pt idx="77">
                  <c:v>1977</c:v>
                </c:pt>
                <c:pt idx="78">
                  <c:v>1978</c:v>
                </c:pt>
                <c:pt idx="79">
                  <c:v>1979</c:v>
                </c:pt>
                <c:pt idx="80">
                  <c:v>1980</c:v>
                </c:pt>
                <c:pt idx="81">
                  <c:v>1981</c:v>
                </c:pt>
                <c:pt idx="82">
                  <c:v>1982</c:v>
                </c:pt>
                <c:pt idx="83">
                  <c:v>1983</c:v>
                </c:pt>
                <c:pt idx="84">
                  <c:v>1984</c:v>
                </c:pt>
                <c:pt idx="85">
                  <c:v>1985</c:v>
                </c:pt>
                <c:pt idx="86">
                  <c:v>1986</c:v>
                </c:pt>
                <c:pt idx="87">
                  <c:v>1987</c:v>
                </c:pt>
                <c:pt idx="88">
                  <c:v>1988</c:v>
                </c:pt>
                <c:pt idx="89">
                  <c:v>1989</c:v>
                </c:pt>
                <c:pt idx="90">
                  <c:v>1990</c:v>
                </c:pt>
                <c:pt idx="91">
                  <c:v>1991</c:v>
                </c:pt>
                <c:pt idx="92">
                  <c:v>1992</c:v>
                </c:pt>
                <c:pt idx="93">
                  <c:v>1993</c:v>
                </c:pt>
                <c:pt idx="94">
                  <c:v>1994</c:v>
                </c:pt>
                <c:pt idx="95">
                  <c:v>1995</c:v>
                </c:pt>
                <c:pt idx="96">
                  <c:v>1996</c:v>
                </c:pt>
                <c:pt idx="97">
                  <c:v>1997</c:v>
                </c:pt>
                <c:pt idx="98">
                  <c:v>1998</c:v>
                </c:pt>
                <c:pt idx="99">
                  <c:v>1999</c:v>
                </c:pt>
                <c:pt idx="100">
                  <c:v>2000</c:v>
                </c:pt>
                <c:pt idx="101">
                  <c:v>2001</c:v>
                </c:pt>
                <c:pt idx="102">
                  <c:v>2002</c:v>
                </c:pt>
                <c:pt idx="103">
                  <c:v>2003</c:v>
                </c:pt>
                <c:pt idx="104">
                  <c:v>2004</c:v>
                </c:pt>
                <c:pt idx="105">
                  <c:v>2005</c:v>
                </c:pt>
                <c:pt idx="106">
                  <c:v>2006</c:v>
                </c:pt>
                <c:pt idx="107">
                  <c:v>2007</c:v>
                </c:pt>
                <c:pt idx="108">
                  <c:v>2008</c:v>
                </c:pt>
                <c:pt idx="109">
                  <c:v>2009</c:v>
                </c:pt>
                <c:pt idx="110">
                  <c:v>2010</c:v>
                </c:pt>
                <c:pt idx="111">
                  <c:v>2011</c:v>
                </c:pt>
                <c:pt idx="112">
                  <c:v>2012</c:v>
                </c:pt>
              </c:numCache>
            </c:numRef>
          </c:xVal>
          <c:yVal>
            <c:numRef>
              <c:f>'Module 4 Quiz 6(ans)'!$B$2:$B$114</c:f>
              <c:numCache>
                <c:formatCode>General</c:formatCode>
                <c:ptCount val="113"/>
                <c:pt idx="0">
                  <c:v>13</c:v>
                </c:pt>
                <c:pt idx="1">
                  <c:v>14</c:v>
                </c:pt>
                <c:pt idx="2">
                  <c:v>8</c:v>
                </c:pt>
                <c:pt idx="3">
                  <c:v>10</c:v>
                </c:pt>
                <c:pt idx="4">
                  <c:v>16</c:v>
                </c:pt>
                <c:pt idx="5">
                  <c:v>26</c:v>
                </c:pt>
                <c:pt idx="6">
                  <c:v>32</c:v>
                </c:pt>
                <c:pt idx="7">
                  <c:v>27</c:v>
                </c:pt>
                <c:pt idx="8">
                  <c:v>18</c:v>
                </c:pt>
                <c:pt idx="9">
                  <c:v>32</c:v>
                </c:pt>
                <c:pt idx="10">
                  <c:v>36</c:v>
                </c:pt>
                <c:pt idx="11">
                  <c:v>24</c:v>
                </c:pt>
                <c:pt idx="12">
                  <c:v>22</c:v>
                </c:pt>
                <c:pt idx="13">
                  <c:v>23</c:v>
                </c:pt>
                <c:pt idx="14">
                  <c:v>22</c:v>
                </c:pt>
                <c:pt idx="15">
                  <c:v>18</c:v>
                </c:pt>
                <c:pt idx="16">
                  <c:v>25</c:v>
                </c:pt>
                <c:pt idx="17">
                  <c:v>21</c:v>
                </c:pt>
                <c:pt idx="18">
                  <c:v>21</c:v>
                </c:pt>
                <c:pt idx="19">
                  <c:v>14</c:v>
                </c:pt>
                <c:pt idx="20">
                  <c:v>8</c:v>
                </c:pt>
                <c:pt idx="21">
                  <c:v>11</c:v>
                </c:pt>
                <c:pt idx="22">
                  <c:v>14</c:v>
                </c:pt>
                <c:pt idx="23">
                  <c:v>23</c:v>
                </c:pt>
                <c:pt idx="24">
                  <c:v>18</c:v>
                </c:pt>
                <c:pt idx="25">
                  <c:v>17</c:v>
                </c:pt>
                <c:pt idx="26">
                  <c:v>19</c:v>
                </c:pt>
                <c:pt idx="27">
                  <c:v>20</c:v>
                </c:pt>
                <c:pt idx="28">
                  <c:v>22</c:v>
                </c:pt>
                <c:pt idx="29">
                  <c:v>19</c:v>
                </c:pt>
                <c:pt idx="30">
                  <c:v>13</c:v>
                </c:pt>
                <c:pt idx="31">
                  <c:v>26</c:v>
                </c:pt>
                <c:pt idx="32">
                  <c:v>13</c:v>
                </c:pt>
                <c:pt idx="33">
                  <c:v>14</c:v>
                </c:pt>
                <c:pt idx="34">
                  <c:v>22</c:v>
                </c:pt>
                <c:pt idx="35">
                  <c:v>24</c:v>
                </c:pt>
                <c:pt idx="36">
                  <c:v>21</c:v>
                </c:pt>
                <c:pt idx="37">
                  <c:v>22</c:v>
                </c:pt>
                <c:pt idx="38">
                  <c:v>26</c:v>
                </c:pt>
                <c:pt idx="39">
                  <c:v>21</c:v>
                </c:pt>
                <c:pt idx="40">
                  <c:v>23</c:v>
                </c:pt>
                <c:pt idx="41">
                  <c:v>24</c:v>
                </c:pt>
                <c:pt idx="42">
                  <c:v>27</c:v>
                </c:pt>
                <c:pt idx="43">
                  <c:v>41</c:v>
                </c:pt>
                <c:pt idx="44">
                  <c:v>31</c:v>
                </c:pt>
                <c:pt idx="45">
                  <c:v>27</c:v>
                </c:pt>
                <c:pt idx="46">
                  <c:v>35</c:v>
                </c:pt>
                <c:pt idx="47">
                  <c:v>26</c:v>
                </c:pt>
                <c:pt idx="48">
                  <c:v>28</c:v>
                </c:pt>
                <c:pt idx="49">
                  <c:v>36</c:v>
                </c:pt>
                <c:pt idx="50">
                  <c:v>39</c:v>
                </c:pt>
                <c:pt idx="51">
                  <c:v>21</c:v>
                </c:pt>
                <c:pt idx="52">
                  <c:v>17</c:v>
                </c:pt>
                <c:pt idx="53">
                  <c:v>22</c:v>
                </c:pt>
                <c:pt idx="54">
                  <c:v>17</c:v>
                </c:pt>
                <c:pt idx="55">
                  <c:v>19</c:v>
                </c:pt>
                <c:pt idx="56">
                  <c:v>15</c:v>
                </c:pt>
                <c:pt idx="57">
                  <c:v>34</c:v>
                </c:pt>
                <c:pt idx="58">
                  <c:v>10</c:v>
                </c:pt>
                <c:pt idx="59">
                  <c:v>15</c:v>
                </c:pt>
                <c:pt idx="60">
                  <c:v>22</c:v>
                </c:pt>
                <c:pt idx="61">
                  <c:v>18</c:v>
                </c:pt>
                <c:pt idx="62">
                  <c:v>15</c:v>
                </c:pt>
                <c:pt idx="63">
                  <c:v>20</c:v>
                </c:pt>
                <c:pt idx="64">
                  <c:v>15</c:v>
                </c:pt>
                <c:pt idx="65">
                  <c:v>22</c:v>
                </c:pt>
                <c:pt idx="66">
                  <c:v>19</c:v>
                </c:pt>
                <c:pt idx="67">
                  <c:v>16</c:v>
                </c:pt>
                <c:pt idx="68">
                  <c:v>30</c:v>
                </c:pt>
                <c:pt idx="69">
                  <c:v>27</c:v>
                </c:pt>
                <c:pt idx="70">
                  <c:v>29</c:v>
                </c:pt>
                <c:pt idx="71">
                  <c:v>23</c:v>
                </c:pt>
                <c:pt idx="72">
                  <c:v>20</c:v>
                </c:pt>
                <c:pt idx="73">
                  <c:v>16</c:v>
                </c:pt>
                <c:pt idx="74">
                  <c:v>21</c:v>
                </c:pt>
                <c:pt idx="75">
                  <c:v>21</c:v>
                </c:pt>
                <c:pt idx="76">
                  <c:v>25</c:v>
                </c:pt>
                <c:pt idx="77">
                  <c:v>16</c:v>
                </c:pt>
                <c:pt idx="78">
                  <c:v>18</c:v>
                </c:pt>
                <c:pt idx="79">
                  <c:v>15</c:v>
                </c:pt>
                <c:pt idx="80">
                  <c:v>18</c:v>
                </c:pt>
                <c:pt idx="81">
                  <c:v>14</c:v>
                </c:pt>
                <c:pt idx="82">
                  <c:v>10</c:v>
                </c:pt>
                <c:pt idx="83">
                  <c:v>15</c:v>
                </c:pt>
                <c:pt idx="84">
                  <c:v>8</c:v>
                </c:pt>
                <c:pt idx="85">
                  <c:v>15</c:v>
                </c:pt>
                <c:pt idx="86">
                  <c:v>6</c:v>
                </c:pt>
                <c:pt idx="87">
                  <c:v>11</c:v>
                </c:pt>
                <c:pt idx="88">
                  <c:v>8</c:v>
                </c:pt>
                <c:pt idx="89">
                  <c:v>7</c:v>
                </c:pt>
                <c:pt idx="90">
                  <c:v>18</c:v>
                </c:pt>
                <c:pt idx="91">
                  <c:v>16</c:v>
                </c:pt>
                <c:pt idx="92">
                  <c:v>13</c:v>
                </c:pt>
                <c:pt idx="93">
                  <c:v>12</c:v>
                </c:pt>
                <c:pt idx="94">
                  <c:v>13</c:v>
                </c:pt>
                <c:pt idx="95">
                  <c:v>20</c:v>
                </c:pt>
                <c:pt idx="96">
                  <c:v>15</c:v>
                </c:pt>
                <c:pt idx="97">
                  <c:v>16</c:v>
                </c:pt>
                <c:pt idx="98">
                  <c:v>12</c:v>
                </c:pt>
                <c:pt idx="99">
                  <c:v>18</c:v>
                </c:pt>
                <c:pt idx="100">
                  <c:v>14</c:v>
                </c:pt>
                <c:pt idx="101">
                  <c:v>15</c:v>
                </c:pt>
                <c:pt idx="102">
                  <c:v>13</c:v>
                </c:pt>
                <c:pt idx="103">
                  <c:v>14</c:v>
                </c:pt>
                <c:pt idx="104">
                  <c:v>14</c:v>
                </c:pt>
                <c:pt idx="105">
                  <c:v>10</c:v>
                </c:pt>
                <c:pt idx="106">
                  <c:v>9</c:v>
                </c:pt>
                <c:pt idx="107">
                  <c:v>14</c:v>
                </c:pt>
                <c:pt idx="108">
                  <c:v>12</c:v>
                </c:pt>
                <c:pt idx="109">
                  <c:v>16</c:v>
                </c:pt>
                <c:pt idx="110">
                  <c:v>23</c:v>
                </c:pt>
                <c:pt idx="111">
                  <c:v>19</c:v>
                </c:pt>
                <c:pt idx="112">
                  <c:v>12</c:v>
                </c:pt>
              </c:numCache>
            </c:numRef>
          </c:yVal>
          <c:smooth val="0"/>
          <c:extLst>
            <c:ext xmlns:c16="http://schemas.microsoft.com/office/drawing/2014/chart" uri="{C3380CC4-5D6E-409C-BE32-E72D297353CC}">
              <c16:uniqueId val="{00000000-31DD-4C1D-9881-7CE75AE52368}"/>
            </c:ext>
          </c:extLst>
        </c:ser>
        <c:dLbls>
          <c:showLegendKey val="0"/>
          <c:showVal val="0"/>
          <c:showCatName val="0"/>
          <c:showSerName val="0"/>
          <c:showPercent val="0"/>
          <c:showBubbleSize val="0"/>
        </c:dLbls>
        <c:axId val="132320863"/>
        <c:axId val="132317503"/>
      </c:scatterChart>
      <c:valAx>
        <c:axId val="132320863"/>
        <c:scaling>
          <c:orientation val="minMax"/>
        </c:scaling>
        <c:delete val="0"/>
        <c:axPos val="b"/>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317503"/>
        <c:crosses val="autoZero"/>
        <c:crossBetween val="midCat"/>
      </c:valAx>
      <c:valAx>
        <c:axId val="132317503"/>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320863"/>
        <c:crosses val="autoZero"/>
        <c:crossBetween val="midCat"/>
      </c:valAx>
      <c:spPr>
        <a:noFill/>
        <a:ln>
          <a:noFill/>
        </a:ln>
        <a:effectLst/>
      </c:spPr>
    </c:plotArea>
    <c:plotVisOnly val="1"/>
    <c:dispBlanksAs val="gap"/>
    <c:showDLblsOverMax val="0"/>
  </c:chart>
  <c:spPr>
    <a:solidFill>
      <a:schemeClr val="bg1"/>
    </a:solidFill>
    <a:ln w="9525" cap="flat" cmpd="sng" algn="ctr">
      <a:solidFill>
        <a:srgbClr val="00B050"/>
      </a:solidFill>
      <a:prstDash val="lgDashDotDot"/>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spPr>
            <a:ln w="28575">
              <a:noFill/>
            </a:ln>
          </c:spPr>
          <c:xVal>
            <c:numRef>
              <c:f>' Module 4 Q10 ans'!$B$2:$B$51</c:f>
              <c:numCache>
                <c:formatCode>0%</c:formatCode>
                <c:ptCount val="50"/>
                <c:pt idx="0">
                  <c:v>0.9</c:v>
                </c:pt>
                <c:pt idx="1">
                  <c:v>0.45</c:v>
                </c:pt>
                <c:pt idx="2">
                  <c:v>0.75</c:v>
                </c:pt>
                <c:pt idx="3">
                  <c:v>0.85</c:v>
                </c:pt>
                <c:pt idx="4">
                  <c:v>1</c:v>
                </c:pt>
                <c:pt idx="5">
                  <c:v>0.5</c:v>
                </c:pt>
                <c:pt idx="6">
                  <c:v>0.55000000000000004</c:v>
                </c:pt>
                <c:pt idx="7">
                  <c:v>0.6</c:v>
                </c:pt>
                <c:pt idx="8">
                  <c:v>0.75</c:v>
                </c:pt>
                <c:pt idx="9">
                  <c:v>0.8</c:v>
                </c:pt>
                <c:pt idx="10">
                  <c:v>0.5</c:v>
                </c:pt>
                <c:pt idx="11">
                  <c:v>0.6</c:v>
                </c:pt>
                <c:pt idx="12">
                  <c:v>0.65</c:v>
                </c:pt>
                <c:pt idx="13">
                  <c:v>0.65</c:v>
                </c:pt>
                <c:pt idx="14">
                  <c:v>0.5</c:v>
                </c:pt>
                <c:pt idx="15">
                  <c:v>0.55000000000000004</c:v>
                </c:pt>
                <c:pt idx="16">
                  <c:v>0.9</c:v>
                </c:pt>
                <c:pt idx="17">
                  <c:v>0.9</c:v>
                </c:pt>
                <c:pt idx="18">
                  <c:v>0.5</c:v>
                </c:pt>
                <c:pt idx="19">
                  <c:v>0.6</c:v>
                </c:pt>
                <c:pt idx="20">
                  <c:v>0.55000000000000004</c:v>
                </c:pt>
                <c:pt idx="21">
                  <c:v>0.55000000000000004</c:v>
                </c:pt>
                <c:pt idx="22">
                  <c:v>0.4</c:v>
                </c:pt>
                <c:pt idx="23">
                  <c:v>0.95</c:v>
                </c:pt>
                <c:pt idx="24">
                  <c:v>0.65</c:v>
                </c:pt>
                <c:pt idx="25">
                  <c:v>0.4</c:v>
                </c:pt>
                <c:pt idx="26">
                  <c:v>0.5</c:v>
                </c:pt>
                <c:pt idx="27">
                  <c:v>0.8</c:v>
                </c:pt>
                <c:pt idx="28">
                  <c:v>0.45</c:v>
                </c:pt>
                <c:pt idx="29">
                  <c:v>0.6</c:v>
                </c:pt>
                <c:pt idx="30">
                  <c:v>0.85</c:v>
                </c:pt>
                <c:pt idx="31">
                  <c:v>0.75</c:v>
                </c:pt>
                <c:pt idx="32">
                  <c:v>0.8</c:v>
                </c:pt>
                <c:pt idx="33">
                  <c:v>0.5</c:v>
                </c:pt>
                <c:pt idx="34">
                  <c:v>0.6</c:v>
                </c:pt>
                <c:pt idx="35">
                  <c:v>0.7</c:v>
                </c:pt>
                <c:pt idx="36">
                  <c:v>0.55000000000000004</c:v>
                </c:pt>
                <c:pt idx="37">
                  <c:v>0.6</c:v>
                </c:pt>
                <c:pt idx="38">
                  <c:v>0.8</c:v>
                </c:pt>
                <c:pt idx="39">
                  <c:v>0.8</c:v>
                </c:pt>
                <c:pt idx="40">
                  <c:v>0.5</c:v>
                </c:pt>
                <c:pt idx="41">
                  <c:v>0.8</c:v>
                </c:pt>
                <c:pt idx="42">
                  <c:v>1</c:v>
                </c:pt>
                <c:pt idx="43">
                  <c:v>0.5</c:v>
                </c:pt>
                <c:pt idx="44">
                  <c:v>0.45</c:v>
                </c:pt>
                <c:pt idx="45">
                  <c:v>0.7</c:v>
                </c:pt>
                <c:pt idx="46">
                  <c:v>0.5</c:v>
                </c:pt>
                <c:pt idx="47">
                  <c:v>0.85</c:v>
                </c:pt>
                <c:pt idx="48">
                  <c:v>0.5</c:v>
                </c:pt>
                <c:pt idx="49">
                  <c:v>0.4</c:v>
                </c:pt>
              </c:numCache>
            </c:numRef>
          </c:xVal>
          <c:yVal>
            <c:numRef>
              <c:f>' Module 4 Q10 ans'!$F$53:$F$102</c:f>
              <c:numCache>
                <c:formatCode>General</c:formatCode>
                <c:ptCount val="50"/>
                <c:pt idx="45">
                  <c:v>-1.4063014184397136</c:v>
                </c:pt>
                <c:pt idx="46">
                  <c:v>1.1749042553191504</c:v>
                </c:pt>
                <c:pt idx="47">
                  <c:v>-4.1922056737588624</c:v>
                </c:pt>
                <c:pt idx="48">
                  <c:v>0.57490425531915035</c:v>
                </c:pt>
                <c:pt idx="49">
                  <c:v>-0.28449290780141767</c:v>
                </c:pt>
              </c:numCache>
            </c:numRef>
          </c:yVal>
          <c:smooth val="0"/>
          <c:extLst>
            <c:ext xmlns:c16="http://schemas.microsoft.com/office/drawing/2014/chart" uri="{C3380CC4-5D6E-409C-BE32-E72D297353CC}">
              <c16:uniqueId val="{00000001-1E9C-4052-AC52-2766FA9A96E1}"/>
            </c:ext>
          </c:extLst>
        </c:ser>
        <c:dLbls>
          <c:showLegendKey val="0"/>
          <c:showVal val="0"/>
          <c:showCatName val="0"/>
          <c:showSerName val="0"/>
          <c:showPercent val="0"/>
          <c:showBubbleSize val="0"/>
        </c:dLbls>
        <c:axId val="1894477200"/>
        <c:axId val="1894477680"/>
      </c:scatterChart>
      <c:valAx>
        <c:axId val="1894477200"/>
        <c:scaling>
          <c:orientation val="minMax"/>
        </c:scaling>
        <c:delete val="0"/>
        <c:axPos val="b"/>
        <c:numFmt formatCode="0%" sourceLinked="1"/>
        <c:majorTickMark val="out"/>
        <c:minorTickMark val="none"/>
        <c:tickLblPos val="nextTo"/>
        <c:crossAx val="1894477680"/>
        <c:crosses val="autoZero"/>
        <c:crossBetween val="midCat"/>
      </c:valAx>
      <c:valAx>
        <c:axId val="1894477680"/>
        <c:scaling>
          <c:orientation val="minMax"/>
        </c:scaling>
        <c:delete val="0"/>
        <c:axPos val="l"/>
        <c:numFmt formatCode="General" sourceLinked="1"/>
        <c:majorTickMark val="out"/>
        <c:minorTickMark val="none"/>
        <c:tickLblPos val="nextTo"/>
        <c:crossAx val="1894477200"/>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 Average Weekly Hours Studying   Residual Plot</a:t>
            </a:r>
          </a:p>
        </c:rich>
      </c:tx>
      <c:overlay val="0"/>
    </c:title>
    <c:autoTitleDeleted val="0"/>
    <c:plotArea>
      <c:layout/>
      <c:scatterChart>
        <c:scatterStyle val="lineMarker"/>
        <c:varyColors val="0"/>
        <c:ser>
          <c:idx val="0"/>
          <c:order val="0"/>
          <c:spPr>
            <a:ln w="28575">
              <a:noFill/>
            </a:ln>
          </c:spPr>
          <c:xVal>
            <c:numRef>
              <c:f>' Module 4 Q10 ans'!$A$2:$A$51</c:f>
              <c:numCache>
                <c:formatCode>General</c:formatCode>
                <c:ptCount val="50"/>
                <c:pt idx="0">
                  <c:v>2.7</c:v>
                </c:pt>
                <c:pt idx="1">
                  <c:v>0.6</c:v>
                </c:pt>
                <c:pt idx="2">
                  <c:v>3.5</c:v>
                </c:pt>
                <c:pt idx="3">
                  <c:v>1.7</c:v>
                </c:pt>
                <c:pt idx="4">
                  <c:v>14.8</c:v>
                </c:pt>
                <c:pt idx="5">
                  <c:v>2</c:v>
                </c:pt>
                <c:pt idx="6">
                  <c:v>1.3</c:v>
                </c:pt>
                <c:pt idx="7">
                  <c:v>0.6</c:v>
                </c:pt>
                <c:pt idx="8">
                  <c:v>11.8</c:v>
                </c:pt>
                <c:pt idx="9">
                  <c:v>4.7</c:v>
                </c:pt>
                <c:pt idx="10">
                  <c:v>0.4</c:v>
                </c:pt>
                <c:pt idx="11">
                  <c:v>0.4</c:v>
                </c:pt>
                <c:pt idx="12">
                  <c:v>6.7</c:v>
                </c:pt>
                <c:pt idx="13">
                  <c:v>2.8</c:v>
                </c:pt>
                <c:pt idx="14">
                  <c:v>1</c:v>
                </c:pt>
                <c:pt idx="15">
                  <c:v>1.3</c:v>
                </c:pt>
                <c:pt idx="16">
                  <c:v>1.2</c:v>
                </c:pt>
                <c:pt idx="17">
                  <c:v>2.9</c:v>
                </c:pt>
                <c:pt idx="18">
                  <c:v>0.2</c:v>
                </c:pt>
                <c:pt idx="19">
                  <c:v>3.5</c:v>
                </c:pt>
                <c:pt idx="20">
                  <c:v>3.4</c:v>
                </c:pt>
                <c:pt idx="21">
                  <c:v>5.6</c:v>
                </c:pt>
                <c:pt idx="22">
                  <c:v>1.6</c:v>
                </c:pt>
                <c:pt idx="23">
                  <c:v>1</c:v>
                </c:pt>
                <c:pt idx="24">
                  <c:v>3.4</c:v>
                </c:pt>
                <c:pt idx="25">
                  <c:v>0.3</c:v>
                </c:pt>
                <c:pt idx="26">
                  <c:v>0.6</c:v>
                </c:pt>
                <c:pt idx="27">
                  <c:v>2.1</c:v>
                </c:pt>
                <c:pt idx="28">
                  <c:v>0.3</c:v>
                </c:pt>
                <c:pt idx="29">
                  <c:v>3.2</c:v>
                </c:pt>
                <c:pt idx="30">
                  <c:v>1.5</c:v>
                </c:pt>
                <c:pt idx="31">
                  <c:v>10</c:v>
                </c:pt>
                <c:pt idx="32">
                  <c:v>4.3</c:v>
                </c:pt>
                <c:pt idx="33">
                  <c:v>0.2</c:v>
                </c:pt>
                <c:pt idx="34">
                  <c:v>4.3</c:v>
                </c:pt>
                <c:pt idx="35">
                  <c:v>2.2000000000000002</c:v>
                </c:pt>
                <c:pt idx="36">
                  <c:v>1.2</c:v>
                </c:pt>
                <c:pt idx="37">
                  <c:v>5.6</c:v>
                </c:pt>
                <c:pt idx="38">
                  <c:v>0.3</c:v>
                </c:pt>
                <c:pt idx="39">
                  <c:v>3.3</c:v>
                </c:pt>
                <c:pt idx="40">
                  <c:v>0.3</c:v>
                </c:pt>
                <c:pt idx="41">
                  <c:v>5.2</c:v>
                </c:pt>
                <c:pt idx="42">
                  <c:v>13.3</c:v>
                </c:pt>
                <c:pt idx="43">
                  <c:v>0.7</c:v>
                </c:pt>
                <c:pt idx="44">
                  <c:v>0.1</c:v>
                </c:pt>
                <c:pt idx="45">
                  <c:v>2</c:v>
                </c:pt>
                <c:pt idx="46">
                  <c:v>2.6</c:v>
                </c:pt>
                <c:pt idx="47">
                  <c:v>0.7</c:v>
                </c:pt>
                <c:pt idx="48">
                  <c:v>2</c:v>
                </c:pt>
                <c:pt idx="49" formatCode="0%">
                  <c:v>0.15</c:v>
                </c:pt>
              </c:numCache>
            </c:numRef>
          </c:xVal>
          <c:yVal>
            <c:numRef>
              <c:f>' Module 4 Q10 ans'!$K$28:$K$77</c:f>
              <c:numCache>
                <c:formatCode>General</c:formatCode>
                <c:ptCount val="50"/>
                <c:pt idx="0">
                  <c:v>0.25541449123007809</c:v>
                </c:pt>
                <c:pt idx="1">
                  <c:v>-0.14069720742791131</c:v>
                </c:pt>
                <c:pt idx="2">
                  <c:v>8.4885614528359743E-2</c:v>
                </c:pt>
                <c:pt idx="3">
                  <c:v>0.23107558710722598</c:v>
                </c:pt>
                <c:pt idx="4">
                  <c:v>4.4915231116588572E-2</c:v>
                </c:pt>
                <c:pt idx="5">
                  <c:v>-0.12662274165591836</c:v>
                </c:pt>
                <c:pt idx="6">
                  <c:v>-5.865997454191485E-2</c:v>
                </c:pt>
                <c:pt idx="7">
                  <c:v>9.3027925720886584E-3</c:v>
                </c:pt>
                <c:pt idx="8">
                  <c:v>-0.12810148125196774</c:v>
                </c:pt>
                <c:pt idx="9">
                  <c:v>0.10409229947578236</c:v>
                </c:pt>
                <c:pt idx="10">
                  <c:v>-8.5564988252481711E-2</c:v>
                </c:pt>
                <c:pt idx="11">
                  <c:v>1.4435011747518267E-2</c:v>
                </c:pt>
                <c:pt idx="12">
                  <c:v>-9.7229892278513419E-2</c:v>
                </c:pt>
                <c:pt idx="13">
                  <c:v>2.8483816423633401E-3</c:v>
                </c:pt>
                <c:pt idx="14">
                  <c:v>-0.10096164577877054</c:v>
                </c:pt>
                <c:pt idx="15">
                  <c:v>-5.865997454191485E-2</c:v>
                </c:pt>
                <c:pt idx="16">
                  <c:v>0.29390613504579999</c:v>
                </c:pt>
                <c:pt idx="17">
                  <c:v>0.25028227205464859</c:v>
                </c:pt>
                <c:pt idx="18">
                  <c:v>-8.0432769077052213E-2</c:v>
                </c:pt>
                <c:pt idx="19">
                  <c:v>-6.5114385471640279E-2</c:v>
                </c:pt>
                <c:pt idx="20">
                  <c:v>-0.11254827588392535</c:v>
                </c:pt>
                <c:pt idx="21">
                  <c:v>-0.16900268681365072</c:v>
                </c:pt>
                <c:pt idx="22">
                  <c:v>-0.21635830330505923</c:v>
                </c:pt>
                <c:pt idx="23">
                  <c:v>0.34903835422122942</c:v>
                </c:pt>
                <c:pt idx="24">
                  <c:v>-1.2548275883925375E-2</c:v>
                </c:pt>
                <c:pt idx="25">
                  <c:v>-0.18299887866476694</c:v>
                </c:pt>
                <c:pt idx="26">
                  <c:v>-9.0697207427911319E-2</c:v>
                </c:pt>
                <c:pt idx="27">
                  <c:v>0.17081114875636683</c:v>
                </c:pt>
                <c:pt idx="28">
                  <c:v>-0.13299887866476695</c:v>
                </c:pt>
                <c:pt idx="29">
                  <c:v>-5.7416056708495922E-2</c:v>
                </c:pt>
                <c:pt idx="30">
                  <c:v>0.23620780628265559</c:v>
                </c:pt>
                <c:pt idx="31">
                  <c:v>-8.1911508673101485E-2</c:v>
                </c:pt>
                <c:pt idx="32">
                  <c:v>0.11435673782664146</c:v>
                </c:pt>
                <c:pt idx="33">
                  <c:v>-8.0432769077052213E-2</c:v>
                </c:pt>
                <c:pt idx="34">
                  <c:v>-8.5643262173358603E-2</c:v>
                </c:pt>
                <c:pt idx="35">
                  <c:v>6.8245039168651989E-2</c:v>
                </c:pt>
                <c:pt idx="36">
                  <c:v>-5.609386495419999E-2</c:v>
                </c:pt>
                <c:pt idx="37">
                  <c:v>-0.11900268681365078</c:v>
                </c:pt>
                <c:pt idx="38">
                  <c:v>0.21700112133523308</c:v>
                </c:pt>
                <c:pt idx="39">
                  <c:v>0.1400178337037894</c:v>
                </c:pt>
                <c:pt idx="40">
                  <c:v>-8.2998878664766962E-2</c:v>
                </c:pt>
                <c:pt idx="41">
                  <c:v>9.1261751537208391E-2</c:v>
                </c:pt>
                <c:pt idx="42">
                  <c:v>8.3406874932310471E-2</c:v>
                </c:pt>
                <c:pt idx="43">
                  <c:v>-9.3263317015626179E-2</c:v>
                </c:pt>
                <c:pt idx="44">
                  <c:v>-0.12786665948933734</c:v>
                </c:pt>
                <c:pt idx="45">
                  <c:v>7.3377258344081597E-2</c:v>
                </c:pt>
                <c:pt idx="46">
                  <c:v>-0.14201939918220718</c:v>
                </c:pt>
                <c:pt idx="47">
                  <c:v>0.2567366829843738</c:v>
                </c:pt>
                <c:pt idx="48">
                  <c:v>-0.12662274165591836</c:v>
                </c:pt>
                <c:pt idx="49">
                  <c:v>-0.17914971428319482</c:v>
                </c:pt>
              </c:numCache>
            </c:numRef>
          </c:yVal>
          <c:smooth val="0"/>
          <c:extLst>
            <c:ext xmlns:c16="http://schemas.microsoft.com/office/drawing/2014/chart" uri="{C3380CC4-5D6E-409C-BE32-E72D297353CC}">
              <c16:uniqueId val="{00000001-3F03-4E49-AAE9-E7C6D13E6697}"/>
            </c:ext>
          </c:extLst>
        </c:ser>
        <c:dLbls>
          <c:showLegendKey val="0"/>
          <c:showVal val="0"/>
          <c:showCatName val="0"/>
          <c:showSerName val="0"/>
          <c:showPercent val="0"/>
          <c:showBubbleSize val="0"/>
        </c:dLbls>
        <c:axId val="1901572512"/>
        <c:axId val="1901571552"/>
      </c:scatterChart>
      <c:valAx>
        <c:axId val="1901572512"/>
        <c:scaling>
          <c:orientation val="minMax"/>
        </c:scaling>
        <c:delete val="0"/>
        <c:axPos val="b"/>
        <c:title>
          <c:tx>
            <c:rich>
              <a:bodyPr/>
              <a:lstStyle/>
              <a:p>
                <a:pPr>
                  <a:defRPr/>
                </a:pPr>
                <a:r>
                  <a:rPr lang="en-US"/>
                  <a:t> Average Weekly Hours Studying </a:t>
                </a:r>
              </a:p>
            </c:rich>
          </c:tx>
          <c:overlay val="0"/>
        </c:title>
        <c:numFmt formatCode="General" sourceLinked="1"/>
        <c:majorTickMark val="out"/>
        <c:minorTickMark val="none"/>
        <c:tickLblPos val="nextTo"/>
        <c:crossAx val="1901571552"/>
        <c:crosses val="autoZero"/>
        <c:crossBetween val="midCat"/>
      </c:valAx>
      <c:valAx>
        <c:axId val="1901571552"/>
        <c:scaling>
          <c:orientation val="minMax"/>
        </c:scaling>
        <c:delete val="0"/>
        <c:axPos val="l"/>
        <c:title>
          <c:tx>
            <c:rich>
              <a:bodyPr/>
              <a:lstStyle/>
              <a:p>
                <a:pPr>
                  <a:defRPr/>
                </a:pPr>
                <a:r>
                  <a:rPr lang="en-US"/>
                  <a:t>Residuals</a:t>
                </a:r>
              </a:p>
            </c:rich>
          </c:tx>
          <c:overlay val="0"/>
        </c:title>
        <c:numFmt formatCode="General" sourceLinked="1"/>
        <c:majorTickMark val="out"/>
        <c:minorTickMark val="none"/>
        <c:tickLblPos val="nextTo"/>
        <c:crossAx val="1901572512"/>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Number of Workers  Residual Plot</a:t>
            </a:r>
          </a:p>
        </c:rich>
      </c:tx>
      <c:overlay val="0"/>
    </c:title>
    <c:autoTitleDeleted val="0"/>
    <c:plotArea>
      <c:layout/>
      <c:scatterChart>
        <c:scatterStyle val="lineMarker"/>
        <c:varyColors val="0"/>
        <c:ser>
          <c:idx val="0"/>
          <c:order val="0"/>
          <c:spPr>
            <a:ln w="28575">
              <a:noFill/>
            </a:ln>
          </c:spPr>
          <c:xVal>
            <c:numRef>
              <c:f>'Module 4 q11-ans'!$B$2:$B$21</c:f>
              <c:numCache>
                <c:formatCode>General</c:formatCode>
                <c:ptCount val="20"/>
                <c:pt idx="0">
                  <c:v>119</c:v>
                </c:pt>
                <c:pt idx="1">
                  <c:v>86</c:v>
                </c:pt>
                <c:pt idx="2">
                  <c:v>117</c:v>
                </c:pt>
                <c:pt idx="3">
                  <c:v>113</c:v>
                </c:pt>
                <c:pt idx="4">
                  <c:v>113</c:v>
                </c:pt>
                <c:pt idx="5">
                  <c:v>119</c:v>
                </c:pt>
                <c:pt idx="6">
                  <c:v>116</c:v>
                </c:pt>
                <c:pt idx="7">
                  <c:v>116</c:v>
                </c:pt>
                <c:pt idx="8">
                  <c:v>117</c:v>
                </c:pt>
                <c:pt idx="9">
                  <c:v>132</c:v>
                </c:pt>
                <c:pt idx="10">
                  <c:v>100</c:v>
                </c:pt>
                <c:pt idx="11">
                  <c:v>110</c:v>
                </c:pt>
                <c:pt idx="12">
                  <c:v>117</c:v>
                </c:pt>
                <c:pt idx="13">
                  <c:v>110</c:v>
                </c:pt>
                <c:pt idx="14">
                  <c:v>112</c:v>
                </c:pt>
                <c:pt idx="15">
                  <c:v>106</c:v>
                </c:pt>
                <c:pt idx="16">
                  <c:v>105</c:v>
                </c:pt>
                <c:pt idx="17">
                  <c:v>97</c:v>
                </c:pt>
                <c:pt idx="18">
                  <c:v>94</c:v>
                </c:pt>
                <c:pt idx="19">
                  <c:v>106</c:v>
                </c:pt>
              </c:numCache>
            </c:numRef>
          </c:xVal>
          <c:yVal>
            <c:numRef>
              <c:f>'Module 4 q11-ans'!$F$32:$F$51</c:f>
              <c:numCache>
                <c:formatCode>General</c:formatCode>
                <c:ptCount val="20"/>
                <c:pt idx="0">
                  <c:v>-34997.867278287478</c:v>
                </c:pt>
                <c:pt idx="1">
                  <c:v>-24130.36782874621</c:v>
                </c:pt>
                <c:pt idx="2">
                  <c:v>5520.1023853210791</c:v>
                </c:pt>
                <c:pt idx="3">
                  <c:v>6423.0417125382228</c:v>
                </c:pt>
                <c:pt idx="4">
                  <c:v>6305.0417125382228</c:v>
                </c:pt>
                <c:pt idx="5">
                  <c:v>3948.1327217125217</c:v>
                </c:pt>
                <c:pt idx="6">
                  <c:v>4338.0872171253723</c:v>
                </c:pt>
                <c:pt idx="7">
                  <c:v>5417.0872171253723</c:v>
                </c:pt>
                <c:pt idx="8">
                  <c:v>4960.1023853210791</c:v>
                </c:pt>
                <c:pt idx="9">
                  <c:v>-18483.670091743115</c:v>
                </c:pt>
                <c:pt idx="10">
                  <c:v>17126.84452599386</c:v>
                </c:pt>
                <c:pt idx="11">
                  <c:v>8682.9962079510442</c:v>
                </c:pt>
                <c:pt idx="12">
                  <c:v>5469.1023853210791</c:v>
                </c:pt>
                <c:pt idx="13">
                  <c:v>9892.9962079510442</c:v>
                </c:pt>
                <c:pt idx="14">
                  <c:v>4569.0265443424869</c:v>
                </c:pt>
                <c:pt idx="15">
                  <c:v>9796.9355351681879</c:v>
                </c:pt>
                <c:pt idx="16">
                  <c:v>10416.920366972452</c:v>
                </c:pt>
                <c:pt idx="17">
                  <c:v>13392.79902140671</c:v>
                </c:pt>
                <c:pt idx="18">
                  <c:v>-14293.246483180439</c:v>
                </c:pt>
                <c:pt idx="19">
                  <c:v>-24354.064464831812</c:v>
                </c:pt>
              </c:numCache>
            </c:numRef>
          </c:yVal>
          <c:smooth val="0"/>
          <c:extLst>
            <c:ext xmlns:c16="http://schemas.microsoft.com/office/drawing/2014/chart" uri="{C3380CC4-5D6E-409C-BE32-E72D297353CC}">
              <c16:uniqueId val="{00000001-695D-429F-A8A5-942D9E9E9498}"/>
            </c:ext>
          </c:extLst>
        </c:ser>
        <c:dLbls>
          <c:showLegendKey val="0"/>
          <c:showVal val="0"/>
          <c:showCatName val="0"/>
          <c:showSerName val="0"/>
          <c:showPercent val="0"/>
          <c:showBubbleSize val="0"/>
        </c:dLbls>
        <c:axId val="1901196208"/>
        <c:axId val="1901189008"/>
      </c:scatterChart>
      <c:valAx>
        <c:axId val="1901196208"/>
        <c:scaling>
          <c:orientation val="minMax"/>
        </c:scaling>
        <c:delete val="0"/>
        <c:axPos val="b"/>
        <c:title>
          <c:tx>
            <c:rich>
              <a:bodyPr/>
              <a:lstStyle/>
              <a:p>
                <a:pPr>
                  <a:defRPr/>
                </a:pPr>
                <a:r>
                  <a:rPr lang="en-US"/>
                  <a:t>Number of Workers</a:t>
                </a:r>
              </a:p>
            </c:rich>
          </c:tx>
          <c:overlay val="0"/>
        </c:title>
        <c:numFmt formatCode="General" sourceLinked="1"/>
        <c:majorTickMark val="out"/>
        <c:minorTickMark val="none"/>
        <c:tickLblPos val="nextTo"/>
        <c:crossAx val="1901189008"/>
        <c:crosses val="autoZero"/>
        <c:crossBetween val="midCat"/>
      </c:valAx>
      <c:valAx>
        <c:axId val="1901189008"/>
        <c:scaling>
          <c:orientation val="minMax"/>
        </c:scaling>
        <c:delete val="0"/>
        <c:axPos val="l"/>
        <c:title>
          <c:tx>
            <c:rich>
              <a:bodyPr/>
              <a:lstStyle/>
              <a:p>
                <a:pPr>
                  <a:defRPr/>
                </a:pPr>
                <a:r>
                  <a:rPr lang="en-US"/>
                  <a:t>Residuals</a:t>
                </a:r>
              </a:p>
            </c:rich>
          </c:tx>
          <c:overlay val="0"/>
        </c:title>
        <c:numFmt formatCode="General" sourceLinked="1"/>
        <c:majorTickMark val="out"/>
        <c:minorTickMark val="none"/>
        <c:tickLblPos val="nextTo"/>
        <c:crossAx val="1901196208"/>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12</xdr:col>
      <xdr:colOff>251460</xdr:colOff>
      <xdr:row>1</xdr:row>
      <xdr:rowOff>175260</xdr:rowOff>
    </xdr:from>
    <xdr:to>
      <xdr:col>18</xdr:col>
      <xdr:colOff>251460</xdr:colOff>
      <xdr:row>11</xdr:row>
      <xdr:rowOff>175260</xdr:rowOff>
    </xdr:to>
    <xdr:graphicFrame macro="">
      <xdr:nvGraphicFramePr>
        <xdr:cNvPr id="2" name="Chart 1">
          <a:extLst>
            <a:ext uri="{FF2B5EF4-FFF2-40B4-BE49-F238E27FC236}">
              <a16:creationId xmlns:a16="http://schemas.microsoft.com/office/drawing/2014/main" id="{F6C9A04A-4DBB-F4D0-3C3E-2CAB663EEBE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562385</xdr:colOff>
      <xdr:row>6</xdr:row>
      <xdr:rowOff>130029</xdr:rowOff>
    </xdr:from>
    <xdr:to>
      <xdr:col>11</xdr:col>
      <xdr:colOff>261799</xdr:colOff>
      <xdr:row>21</xdr:row>
      <xdr:rowOff>130029</xdr:rowOff>
    </xdr:to>
    <xdr:graphicFrame macro="">
      <xdr:nvGraphicFramePr>
        <xdr:cNvPr id="4" name="Chart 3">
          <a:extLst>
            <a:ext uri="{FF2B5EF4-FFF2-40B4-BE49-F238E27FC236}">
              <a16:creationId xmlns:a16="http://schemas.microsoft.com/office/drawing/2014/main" id="{7DF2ABFA-334C-2F3F-F7F8-6A95C0772D4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12</xdr:col>
      <xdr:colOff>251460</xdr:colOff>
      <xdr:row>4</xdr:row>
      <xdr:rowOff>175260</xdr:rowOff>
    </xdr:from>
    <xdr:to>
      <xdr:col>18</xdr:col>
      <xdr:colOff>251460</xdr:colOff>
      <xdr:row>15</xdr:row>
      <xdr:rowOff>15240</xdr:rowOff>
    </xdr:to>
    <xdr:graphicFrame macro="">
      <xdr:nvGraphicFramePr>
        <xdr:cNvPr id="2" name="Chart 1">
          <a:extLst>
            <a:ext uri="{FF2B5EF4-FFF2-40B4-BE49-F238E27FC236}">
              <a16:creationId xmlns:a16="http://schemas.microsoft.com/office/drawing/2014/main" id="{4E07417E-00D7-45D0-8587-2DBB476424C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190501</xdr:colOff>
      <xdr:row>3</xdr:row>
      <xdr:rowOff>121920</xdr:rowOff>
    </xdr:from>
    <xdr:to>
      <xdr:col>23</xdr:col>
      <xdr:colOff>190501</xdr:colOff>
      <xdr:row>13</xdr:row>
      <xdr:rowOff>121920</xdr:rowOff>
    </xdr:to>
    <xdr:graphicFrame macro="">
      <xdr:nvGraphicFramePr>
        <xdr:cNvPr id="3" name="Chart 2">
          <a:extLst>
            <a:ext uri="{FF2B5EF4-FFF2-40B4-BE49-F238E27FC236}">
              <a16:creationId xmlns:a16="http://schemas.microsoft.com/office/drawing/2014/main" id="{33D6ACB1-5F25-2EE8-C135-46C35A1AEA3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12</xdr:col>
      <xdr:colOff>251460</xdr:colOff>
      <xdr:row>7</xdr:row>
      <xdr:rowOff>175260</xdr:rowOff>
    </xdr:from>
    <xdr:to>
      <xdr:col>18</xdr:col>
      <xdr:colOff>251460</xdr:colOff>
      <xdr:row>17</xdr:row>
      <xdr:rowOff>175260</xdr:rowOff>
    </xdr:to>
    <xdr:graphicFrame macro="">
      <xdr:nvGraphicFramePr>
        <xdr:cNvPr id="2" name="Chart 1">
          <a:extLst>
            <a:ext uri="{FF2B5EF4-FFF2-40B4-BE49-F238E27FC236}">
              <a16:creationId xmlns:a16="http://schemas.microsoft.com/office/drawing/2014/main" id="{83832541-8055-C20C-1213-D57B711804B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
  <sheetViews>
    <sheetView workbookViewId="0">
      <selection activeCell="A6" sqref="A6"/>
    </sheetView>
  </sheetViews>
  <sheetFormatPr defaultColWidth="9.109375" defaultRowHeight="25.8" x14ac:dyDescent="0.5"/>
  <cols>
    <col min="1" max="1" width="100.77734375" style="10" customWidth="1"/>
  </cols>
  <sheetData>
    <row r="1" spans="1:1" x14ac:dyDescent="0.3">
      <c r="A1" s="8"/>
    </row>
    <row r="2" spans="1:1" ht="270.60000000000002" x14ac:dyDescent="0.3">
      <c r="A2" s="9"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75"/>
  <sheetViews>
    <sheetView topLeftCell="D5" zoomScale="39" zoomScaleNormal="100" workbookViewId="0">
      <selection activeCell="D2" sqref="D2:L75"/>
    </sheetView>
  </sheetViews>
  <sheetFormatPr defaultRowHeight="14.4" x14ac:dyDescent="0.3"/>
  <cols>
    <col min="1" max="1" width="13.88671875" bestFit="1" customWidth="1"/>
    <col min="2" max="2" width="32.44140625" bestFit="1" customWidth="1"/>
    <col min="3" max="3" width="18" customWidth="1"/>
    <col min="4" max="4" width="33.33203125" bestFit="1" customWidth="1"/>
    <col min="5" max="5" width="23.109375" bestFit="1" customWidth="1"/>
    <col min="6" max="6" width="13.6640625" bestFit="1" customWidth="1"/>
    <col min="7" max="7" width="8.5546875" bestFit="1" customWidth="1"/>
    <col min="8" max="8" width="7.6640625" bestFit="1" customWidth="1"/>
    <col min="9" max="9" width="13.109375" bestFit="1" customWidth="1"/>
    <col min="10" max="10" width="10.44140625" bestFit="1" customWidth="1"/>
  </cols>
  <sheetData>
    <row r="1" spans="1:9" x14ac:dyDescent="0.3">
      <c r="A1" t="s">
        <v>23</v>
      </c>
      <c r="B1" t="s">
        <v>24</v>
      </c>
    </row>
    <row r="2" spans="1:9" x14ac:dyDescent="0.3">
      <c r="A2" s="1">
        <v>1560</v>
      </c>
      <c r="B2">
        <v>1</v>
      </c>
      <c r="D2" t="s">
        <v>2</v>
      </c>
    </row>
    <row r="3" spans="1:9" ht="15" thickBot="1" x14ac:dyDescent="0.35">
      <c r="A3" s="1">
        <v>2918</v>
      </c>
      <c r="B3">
        <v>1</v>
      </c>
    </row>
    <row r="4" spans="1:9" x14ac:dyDescent="0.3">
      <c r="A4" s="1">
        <v>2541</v>
      </c>
      <c r="B4">
        <v>1</v>
      </c>
      <c r="D4" s="16" t="s">
        <v>3</v>
      </c>
      <c r="E4" s="16"/>
    </row>
    <row r="5" spans="1:9" x14ac:dyDescent="0.3">
      <c r="A5" s="1">
        <v>1757</v>
      </c>
      <c r="B5">
        <v>1</v>
      </c>
      <c r="D5" t="s">
        <v>4</v>
      </c>
      <c r="E5">
        <v>0.47456647280344466</v>
      </c>
    </row>
    <row r="6" spans="1:9" x14ac:dyDescent="0.3">
      <c r="A6" s="1">
        <v>1853</v>
      </c>
      <c r="B6">
        <v>1</v>
      </c>
      <c r="D6" t="s">
        <v>5</v>
      </c>
      <c r="E6">
        <v>0.2252133371091026</v>
      </c>
    </row>
    <row r="7" spans="1:9" x14ac:dyDescent="0.3">
      <c r="A7" s="1">
        <v>2295</v>
      </c>
      <c r="B7">
        <v>1</v>
      </c>
      <c r="D7" t="s">
        <v>6</v>
      </c>
      <c r="E7">
        <v>0.20907194829887557</v>
      </c>
    </row>
    <row r="8" spans="1:9" x14ac:dyDescent="0.3">
      <c r="A8" s="1">
        <v>2773</v>
      </c>
      <c r="B8">
        <v>1</v>
      </c>
      <c r="D8" t="s">
        <v>7</v>
      </c>
      <c r="E8">
        <v>466.31792690784221</v>
      </c>
    </row>
    <row r="9" spans="1:9" ht="15" thickBot="1" x14ac:dyDescent="0.35">
      <c r="A9" s="1">
        <v>1234</v>
      </c>
      <c r="B9">
        <v>0</v>
      </c>
      <c r="D9" s="14" t="s">
        <v>8</v>
      </c>
      <c r="E9" s="14">
        <v>50</v>
      </c>
    </row>
    <row r="10" spans="1:9" x14ac:dyDescent="0.3">
      <c r="A10" s="1">
        <v>2232</v>
      </c>
      <c r="B10">
        <v>0</v>
      </c>
    </row>
    <row r="11" spans="1:9" ht="15" thickBot="1" x14ac:dyDescent="0.35">
      <c r="A11" s="1">
        <v>2075</v>
      </c>
      <c r="B11">
        <v>1</v>
      </c>
      <c r="D11" t="s">
        <v>9</v>
      </c>
    </row>
    <row r="12" spans="1:9" x14ac:dyDescent="0.3">
      <c r="A12" s="1">
        <v>1216</v>
      </c>
      <c r="B12">
        <v>0</v>
      </c>
      <c r="D12" s="15"/>
      <c r="E12" s="15" t="s">
        <v>10</v>
      </c>
      <c r="F12" s="15" t="s">
        <v>11</v>
      </c>
      <c r="G12" s="15" t="s">
        <v>12</v>
      </c>
      <c r="H12" s="15" t="s">
        <v>13</v>
      </c>
      <c r="I12" s="15" t="s">
        <v>14</v>
      </c>
    </row>
    <row r="13" spans="1:9" x14ac:dyDescent="0.3">
      <c r="A13" s="1">
        <v>1336</v>
      </c>
      <c r="B13">
        <v>0</v>
      </c>
      <c r="D13" t="s">
        <v>15</v>
      </c>
      <c r="E13">
        <v>1</v>
      </c>
      <c r="F13">
        <v>3034012.9501298722</v>
      </c>
      <c r="G13">
        <v>3034012.9501298722</v>
      </c>
      <c r="H13">
        <v>13.952537774594067</v>
      </c>
      <c r="I13">
        <v>4.9781272511270082E-4</v>
      </c>
    </row>
    <row r="14" spans="1:9" x14ac:dyDescent="0.3">
      <c r="A14" s="1">
        <v>2140</v>
      </c>
      <c r="B14">
        <v>1</v>
      </c>
      <c r="D14" t="s">
        <v>16</v>
      </c>
      <c r="E14">
        <v>48</v>
      </c>
      <c r="F14">
        <v>10437715.629870128</v>
      </c>
      <c r="G14">
        <v>217452.40895562767</v>
      </c>
    </row>
    <row r="15" spans="1:9" ht="15" thickBot="1" x14ac:dyDescent="0.35">
      <c r="A15" s="1">
        <v>2198</v>
      </c>
      <c r="B15">
        <v>0</v>
      </c>
      <c r="D15" s="14" t="s">
        <v>17</v>
      </c>
      <c r="E15" s="14">
        <v>49</v>
      </c>
      <c r="F15" s="14">
        <v>13471728.58</v>
      </c>
      <c r="G15" s="14"/>
      <c r="H15" s="14"/>
      <c r="I15" s="14"/>
    </row>
    <row r="16" spans="1:9" ht="15" thickBot="1" x14ac:dyDescent="0.35">
      <c r="A16" s="1">
        <v>1970</v>
      </c>
      <c r="B16">
        <v>1</v>
      </c>
    </row>
    <row r="17" spans="1:12" x14ac:dyDescent="0.3">
      <c r="A17" s="1">
        <v>2371</v>
      </c>
      <c r="B17">
        <v>0</v>
      </c>
      <c r="D17" s="15"/>
      <c r="E17" s="15" t="s">
        <v>0</v>
      </c>
      <c r="F17" s="15" t="s">
        <v>7</v>
      </c>
      <c r="G17" s="15" t="s">
        <v>18</v>
      </c>
      <c r="H17" s="15" t="s">
        <v>19</v>
      </c>
      <c r="I17" s="15" t="s">
        <v>20</v>
      </c>
      <c r="J17" s="15" t="s">
        <v>21</v>
      </c>
      <c r="K17" s="15" t="s">
        <v>40</v>
      </c>
      <c r="L17" s="15" t="s">
        <v>41</v>
      </c>
    </row>
    <row r="18" spans="1:12" x14ac:dyDescent="0.3">
      <c r="A18" s="1">
        <v>1675</v>
      </c>
      <c r="B18">
        <v>1</v>
      </c>
      <c r="D18" t="s">
        <v>1</v>
      </c>
      <c r="E18">
        <v>1768.318181818182</v>
      </c>
      <c r="F18">
        <v>99.419316066215131</v>
      </c>
      <c r="G18">
        <v>17.786464962607958</v>
      </c>
      <c r="H18">
        <v>9.1521800796486849E-23</v>
      </c>
      <c r="I18">
        <v>1568.4222493562206</v>
      </c>
      <c r="J18">
        <v>1968.2141142801433</v>
      </c>
      <c r="K18">
        <v>1568.4222493562206</v>
      </c>
      <c r="L18">
        <v>1968.2141142801433</v>
      </c>
    </row>
    <row r="19" spans="1:12" ht="15" thickBot="1" x14ac:dyDescent="0.35">
      <c r="A19" s="1">
        <v>2165</v>
      </c>
      <c r="B19">
        <v>0</v>
      </c>
      <c r="D19" s="14" t="s">
        <v>42</v>
      </c>
      <c r="E19" s="14">
        <v>496.25324675324651</v>
      </c>
      <c r="F19" s="14">
        <v>132.85464940970252</v>
      </c>
      <c r="G19" s="14">
        <v>3.735309595548145</v>
      </c>
      <c r="H19" s="14">
        <v>4.978127251127018E-4</v>
      </c>
      <c r="I19" s="14">
        <v>229.13107093811703</v>
      </c>
      <c r="J19" s="14">
        <v>763.37542256837605</v>
      </c>
      <c r="K19" s="14">
        <v>229.13107093811703</v>
      </c>
      <c r="L19" s="14">
        <v>763.37542256837605</v>
      </c>
    </row>
    <row r="20" spans="1:12" x14ac:dyDescent="0.3">
      <c r="A20" s="1">
        <v>1013</v>
      </c>
      <c r="B20">
        <v>0</v>
      </c>
    </row>
    <row r="21" spans="1:12" x14ac:dyDescent="0.3">
      <c r="A21" s="1">
        <v>2597</v>
      </c>
      <c r="B21">
        <v>1</v>
      </c>
    </row>
    <row r="22" spans="1:12" x14ac:dyDescent="0.3">
      <c r="A22" s="1">
        <v>1000</v>
      </c>
      <c r="B22">
        <v>0</v>
      </c>
    </row>
    <row r="23" spans="1:12" x14ac:dyDescent="0.3">
      <c r="A23" s="1">
        <v>1899</v>
      </c>
      <c r="B23">
        <v>0</v>
      </c>
      <c r="D23" t="s">
        <v>43</v>
      </c>
    </row>
    <row r="24" spans="1:12" ht="15" thickBot="1" x14ac:dyDescent="0.35">
      <c r="A24" s="1">
        <v>2361</v>
      </c>
      <c r="B24">
        <v>0</v>
      </c>
    </row>
    <row r="25" spans="1:12" x14ac:dyDescent="0.3">
      <c r="A25" s="1">
        <v>1626</v>
      </c>
      <c r="B25">
        <v>0</v>
      </c>
      <c r="D25" s="15" t="s">
        <v>44</v>
      </c>
      <c r="E25" s="15" t="s">
        <v>45</v>
      </c>
      <c r="F25" s="15" t="s">
        <v>46</v>
      </c>
    </row>
    <row r="26" spans="1:12" x14ac:dyDescent="0.3">
      <c r="A26" s="1">
        <v>1697</v>
      </c>
      <c r="B26">
        <v>0</v>
      </c>
      <c r="D26">
        <v>1</v>
      </c>
      <c r="E26">
        <v>2264.5714285714284</v>
      </c>
      <c r="F26">
        <v>-704.57142857142844</v>
      </c>
    </row>
    <row r="27" spans="1:12" x14ac:dyDescent="0.3">
      <c r="A27" s="1">
        <v>1651</v>
      </c>
      <c r="B27">
        <v>0</v>
      </c>
      <c r="D27">
        <v>2</v>
      </c>
      <c r="E27">
        <v>2264.5714285714284</v>
      </c>
      <c r="F27">
        <v>653.42857142857156</v>
      </c>
    </row>
    <row r="28" spans="1:12" x14ac:dyDescent="0.3">
      <c r="A28" s="1">
        <v>1229</v>
      </c>
      <c r="B28">
        <v>0</v>
      </c>
      <c r="D28">
        <v>3</v>
      </c>
      <c r="E28">
        <v>2264.5714285714284</v>
      </c>
      <c r="F28">
        <v>276.42857142857156</v>
      </c>
    </row>
    <row r="29" spans="1:12" x14ac:dyDescent="0.3">
      <c r="A29" s="1">
        <v>2489</v>
      </c>
      <c r="B29">
        <v>1</v>
      </c>
      <c r="D29">
        <v>4</v>
      </c>
      <c r="E29">
        <v>2264.5714285714284</v>
      </c>
      <c r="F29">
        <v>-507.57142857142844</v>
      </c>
    </row>
    <row r="30" spans="1:12" x14ac:dyDescent="0.3">
      <c r="A30" s="1">
        <v>1798</v>
      </c>
      <c r="B30">
        <v>0</v>
      </c>
      <c r="D30">
        <v>5</v>
      </c>
      <c r="E30">
        <v>2264.5714285714284</v>
      </c>
      <c r="F30">
        <v>-411.57142857142844</v>
      </c>
    </row>
    <row r="31" spans="1:12" x14ac:dyDescent="0.3">
      <c r="A31" s="1">
        <v>2174</v>
      </c>
      <c r="B31">
        <v>1</v>
      </c>
      <c r="D31">
        <v>6</v>
      </c>
      <c r="E31">
        <v>2264.5714285714284</v>
      </c>
      <c r="F31">
        <v>30.428571428571558</v>
      </c>
    </row>
    <row r="32" spans="1:12" x14ac:dyDescent="0.3">
      <c r="A32" s="1">
        <v>2743</v>
      </c>
      <c r="B32">
        <v>1</v>
      </c>
      <c r="D32">
        <v>7</v>
      </c>
      <c r="E32">
        <v>2264.5714285714284</v>
      </c>
      <c r="F32">
        <v>508.42857142857156</v>
      </c>
    </row>
    <row r="33" spans="1:6" x14ac:dyDescent="0.3">
      <c r="A33" s="1">
        <v>2179</v>
      </c>
      <c r="B33">
        <v>0</v>
      </c>
      <c r="D33">
        <v>8</v>
      </c>
      <c r="E33">
        <v>1768.318181818182</v>
      </c>
      <c r="F33">
        <v>-534.31818181818198</v>
      </c>
    </row>
    <row r="34" spans="1:6" x14ac:dyDescent="0.3">
      <c r="A34" s="1">
        <v>2146</v>
      </c>
      <c r="B34">
        <v>1</v>
      </c>
      <c r="D34">
        <v>9</v>
      </c>
      <c r="E34">
        <v>1768.318181818182</v>
      </c>
      <c r="F34">
        <v>463.68181818181802</v>
      </c>
    </row>
    <row r="35" spans="1:6" x14ac:dyDescent="0.3">
      <c r="A35" s="1">
        <v>1952</v>
      </c>
      <c r="B35">
        <v>1</v>
      </c>
      <c r="D35">
        <v>10</v>
      </c>
      <c r="E35">
        <v>2264.5714285714284</v>
      </c>
      <c r="F35">
        <v>-189.57142857142844</v>
      </c>
    </row>
    <row r="36" spans="1:6" x14ac:dyDescent="0.3">
      <c r="A36" s="1">
        <v>2473</v>
      </c>
      <c r="B36">
        <v>0</v>
      </c>
      <c r="D36">
        <v>11</v>
      </c>
      <c r="E36">
        <v>1768.318181818182</v>
      </c>
      <c r="F36">
        <v>-552.31818181818198</v>
      </c>
    </row>
    <row r="37" spans="1:6" x14ac:dyDescent="0.3">
      <c r="A37" s="1">
        <v>2625</v>
      </c>
      <c r="B37">
        <v>1</v>
      </c>
      <c r="D37">
        <v>12</v>
      </c>
      <c r="E37">
        <v>1768.318181818182</v>
      </c>
      <c r="F37">
        <v>-432.31818181818198</v>
      </c>
    </row>
    <row r="38" spans="1:6" x14ac:dyDescent="0.3">
      <c r="A38" s="1">
        <v>2816</v>
      </c>
      <c r="B38">
        <v>1</v>
      </c>
      <c r="D38">
        <v>13</v>
      </c>
      <c r="E38">
        <v>2264.5714285714284</v>
      </c>
      <c r="F38">
        <v>-124.57142857142844</v>
      </c>
    </row>
    <row r="39" spans="1:6" x14ac:dyDescent="0.3">
      <c r="A39" s="1">
        <v>1547</v>
      </c>
      <c r="B39">
        <v>1</v>
      </c>
      <c r="D39">
        <v>14</v>
      </c>
      <c r="E39">
        <v>1768.318181818182</v>
      </c>
      <c r="F39">
        <v>429.68181818181802</v>
      </c>
    </row>
    <row r="40" spans="1:6" x14ac:dyDescent="0.3">
      <c r="A40" s="1">
        <v>2292</v>
      </c>
      <c r="B40">
        <v>1</v>
      </c>
      <c r="D40">
        <v>15</v>
      </c>
      <c r="E40">
        <v>2264.5714285714284</v>
      </c>
      <c r="F40">
        <v>-294.57142857142844</v>
      </c>
    </row>
    <row r="41" spans="1:6" x14ac:dyDescent="0.3">
      <c r="A41" s="1">
        <v>2352</v>
      </c>
      <c r="B41">
        <v>1</v>
      </c>
      <c r="D41">
        <v>16</v>
      </c>
      <c r="E41">
        <v>1768.318181818182</v>
      </c>
      <c r="F41">
        <v>602.68181818181802</v>
      </c>
    </row>
    <row r="42" spans="1:6" x14ac:dyDescent="0.3">
      <c r="A42" s="1">
        <v>2475</v>
      </c>
      <c r="B42">
        <v>1</v>
      </c>
      <c r="D42">
        <v>17</v>
      </c>
      <c r="E42">
        <v>2264.5714285714284</v>
      </c>
      <c r="F42">
        <v>-589.57142857142844</v>
      </c>
    </row>
    <row r="43" spans="1:6" x14ac:dyDescent="0.3">
      <c r="A43" s="1">
        <v>1099</v>
      </c>
      <c r="B43">
        <v>0</v>
      </c>
      <c r="D43">
        <v>18</v>
      </c>
      <c r="E43">
        <v>1768.318181818182</v>
      </c>
      <c r="F43">
        <v>396.68181818181802</v>
      </c>
    </row>
    <row r="44" spans="1:6" x14ac:dyDescent="0.3">
      <c r="A44" s="1">
        <v>2955</v>
      </c>
      <c r="B44">
        <v>1</v>
      </c>
      <c r="D44">
        <v>19</v>
      </c>
      <c r="E44">
        <v>1768.318181818182</v>
      </c>
      <c r="F44">
        <v>-755.31818181818198</v>
      </c>
    </row>
    <row r="45" spans="1:6" x14ac:dyDescent="0.3">
      <c r="A45" s="1">
        <v>2365</v>
      </c>
      <c r="B45">
        <v>1</v>
      </c>
      <c r="D45">
        <v>20</v>
      </c>
      <c r="E45">
        <v>2264.5714285714284</v>
      </c>
      <c r="F45">
        <v>332.42857142857156</v>
      </c>
    </row>
    <row r="46" spans="1:6" x14ac:dyDescent="0.3">
      <c r="A46" s="1">
        <v>1680</v>
      </c>
      <c r="B46">
        <v>1</v>
      </c>
      <c r="D46">
        <v>21</v>
      </c>
      <c r="E46">
        <v>1768.318181818182</v>
      </c>
      <c r="F46">
        <v>-768.31818181818198</v>
      </c>
    </row>
    <row r="47" spans="1:6" x14ac:dyDescent="0.3">
      <c r="A47" s="1">
        <v>2438</v>
      </c>
      <c r="B47">
        <v>0</v>
      </c>
      <c r="D47">
        <v>22</v>
      </c>
      <c r="E47">
        <v>1768.318181818182</v>
      </c>
      <c r="F47">
        <v>130.68181818181802</v>
      </c>
    </row>
    <row r="48" spans="1:6" x14ac:dyDescent="0.3">
      <c r="A48" s="1">
        <v>1368</v>
      </c>
      <c r="B48">
        <v>0</v>
      </c>
      <c r="D48">
        <v>23</v>
      </c>
      <c r="E48">
        <v>1768.318181818182</v>
      </c>
      <c r="F48">
        <v>592.68181818181802</v>
      </c>
    </row>
    <row r="49" spans="1:6" x14ac:dyDescent="0.3">
      <c r="A49" s="1">
        <v>1912</v>
      </c>
      <c r="B49">
        <v>1</v>
      </c>
      <c r="D49">
        <v>24</v>
      </c>
      <c r="E49">
        <v>1768.318181818182</v>
      </c>
      <c r="F49">
        <v>-142.31818181818198</v>
      </c>
    </row>
    <row r="50" spans="1:6" x14ac:dyDescent="0.3">
      <c r="A50" s="1">
        <v>2320</v>
      </c>
      <c r="B50">
        <v>0</v>
      </c>
      <c r="D50">
        <v>25</v>
      </c>
      <c r="E50">
        <v>1768.318181818182</v>
      </c>
      <c r="F50">
        <v>-71.318181818181984</v>
      </c>
    </row>
    <row r="51" spans="1:6" x14ac:dyDescent="0.3">
      <c r="A51" s="1">
        <v>2731</v>
      </c>
      <c r="B51">
        <v>1</v>
      </c>
      <c r="D51">
        <v>26</v>
      </c>
      <c r="E51">
        <v>1768.318181818182</v>
      </c>
      <c r="F51">
        <v>-117.31818181818198</v>
      </c>
    </row>
    <row r="52" spans="1:6" x14ac:dyDescent="0.3">
      <c r="D52">
        <v>27</v>
      </c>
      <c r="E52">
        <v>1768.318181818182</v>
      </c>
      <c r="F52">
        <v>-539.31818181818198</v>
      </c>
    </row>
    <row r="53" spans="1:6" x14ac:dyDescent="0.3">
      <c r="D53">
        <v>28</v>
      </c>
      <c r="E53">
        <v>2264.5714285714284</v>
      </c>
      <c r="F53">
        <v>224.42857142857156</v>
      </c>
    </row>
    <row r="54" spans="1:6" x14ac:dyDescent="0.3">
      <c r="D54">
        <v>29</v>
      </c>
      <c r="E54">
        <v>1768.318181818182</v>
      </c>
      <c r="F54">
        <v>29.681818181818016</v>
      </c>
    </row>
    <row r="55" spans="1:6" x14ac:dyDescent="0.3">
      <c r="D55">
        <v>30</v>
      </c>
      <c r="E55">
        <v>2264.5714285714284</v>
      </c>
      <c r="F55">
        <v>-90.571428571428442</v>
      </c>
    </row>
    <row r="56" spans="1:6" x14ac:dyDescent="0.3">
      <c r="D56">
        <v>31</v>
      </c>
      <c r="E56">
        <v>2264.5714285714284</v>
      </c>
      <c r="F56">
        <v>478.42857142857156</v>
      </c>
    </row>
    <row r="57" spans="1:6" x14ac:dyDescent="0.3">
      <c r="D57">
        <v>32</v>
      </c>
      <c r="E57">
        <v>1768.318181818182</v>
      </c>
      <c r="F57">
        <v>410.68181818181802</v>
      </c>
    </row>
    <row r="58" spans="1:6" x14ac:dyDescent="0.3">
      <c r="D58">
        <v>33</v>
      </c>
      <c r="E58">
        <v>2264.5714285714284</v>
      </c>
      <c r="F58">
        <v>-118.57142857142844</v>
      </c>
    </row>
    <row r="59" spans="1:6" x14ac:dyDescent="0.3">
      <c r="D59">
        <v>34</v>
      </c>
      <c r="E59">
        <v>2264.5714285714284</v>
      </c>
      <c r="F59">
        <v>-312.57142857142844</v>
      </c>
    </row>
    <row r="60" spans="1:6" x14ac:dyDescent="0.3">
      <c r="D60">
        <v>35</v>
      </c>
      <c r="E60">
        <v>1768.318181818182</v>
      </c>
      <c r="F60">
        <v>704.68181818181802</v>
      </c>
    </row>
    <row r="61" spans="1:6" x14ac:dyDescent="0.3">
      <c r="D61">
        <v>36</v>
      </c>
      <c r="E61">
        <v>2264.5714285714284</v>
      </c>
      <c r="F61">
        <v>360.42857142857156</v>
      </c>
    </row>
    <row r="62" spans="1:6" x14ac:dyDescent="0.3">
      <c r="D62">
        <v>37</v>
      </c>
      <c r="E62">
        <v>2264.5714285714284</v>
      </c>
      <c r="F62">
        <v>551.42857142857156</v>
      </c>
    </row>
    <row r="63" spans="1:6" x14ac:dyDescent="0.3">
      <c r="D63">
        <v>38</v>
      </c>
      <c r="E63">
        <v>2264.5714285714284</v>
      </c>
      <c r="F63">
        <v>-717.57142857142844</v>
      </c>
    </row>
    <row r="64" spans="1:6" x14ac:dyDescent="0.3">
      <c r="D64">
        <v>39</v>
      </c>
      <c r="E64">
        <v>2264.5714285714284</v>
      </c>
      <c r="F64">
        <v>27.428571428571558</v>
      </c>
    </row>
    <row r="65" spans="4:6" x14ac:dyDescent="0.3">
      <c r="D65">
        <v>40</v>
      </c>
      <c r="E65">
        <v>2264.5714285714284</v>
      </c>
      <c r="F65">
        <v>87.428571428571558</v>
      </c>
    </row>
    <row r="66" spans="4:6" x14ac:dyDescent="0.3">
      <c r="D66">
        <v>41</v>
      </c>
      <c r="E66">
        <v>2264.5714285714284</v>
      </c>
      <c r="F66">
        <v>210.42857142857156</v>
      </c>
    </row>
    <row r="67" spans="4:6" x14ac:dyDescent="0.3">
      <c r="D67">
        <v>42</v>
      </c>
      <c r="E67">
        <v>1768.318181818182</v>
      </c>
      <c r="F67">
        <v>-669.31818181818198</v>
      </c>
    </row>
    <row r="68" spans="4:6" x14ac:dyDescent="0.3">
      <c r="D68">
        <v>43</v>
      </c>
      <c r="E68">
        <v>2264.5714285714284</v>
      </c>
      <c r="F68">
        <v>690.42857142857156</v>
      </c>
    </row>
    <row r="69" spans="4:6" x14ac:dyDescent="0.3">
      <c r="D69">
        <v>44</v>
      </c>
      <c r="E69">
        <v>2264.5714285714284</v>
      </c>
      <c r="F69">
        <v>100.42857142857156</v>
      </c>
    </row>
    <row r="70" spans="4:6" x14ac:dyDescent="0.3">
      <c r="D70">
        <v>45</v>
      </c>
      <c r="E70">
        <v>2264.5714285714284</v>
      </c>
      <c r="F70">
        <v>-584.57142857142844</v>
      </c>
    </row>
    <row r="71" spans="4:6" x14ac:dyDescent="0.3">
      <c r="D71">
        <v>46</v>
      </c>
      <c r="E71">
        <v>1768.318181818182</v>
      </c>
      <c r="F71">
        <v>669.68181818181802</v>
      </c>
    </row>
    <row r="72" spans="4:6" x14ac:dyDescent="0.3">
      <c r="D72">
        <v>47</v>
      </c>
      <c r="E72">
        <v>1768.318181818182</v>
      </c>
      <c r="F72">
        <v>-400.31818181818198</v>
      </c>
    </row>
    <row r="73" spans="4:6" x14ac:dyDescent="0.3">
      <c r="D73">
        <v>48</v>
      </c>
      <c r="E73">
        <v>2264.5714285714284</v>
      </c>
      <c r="F73">
        <v>-352.57142857142844</v>
      </c>
    </row>
    <row r="74" spans="4:6" x14ac:dyDescent="0.3">
      <c r="D74">
        <v>49</v>
      </c>
      <c r="E74">
        <v>1768.318181818182</v>
      </c>
      <c r="F74">
        <v>551.68181818181802</v>
      </c>
    </row>
    <row r="75" spans="4:6" ht="15" thickBot="1" x14ac:dyDescent="0.35">
      <c r="D75" s="14">
        <v>50</v>
      </c>
      <c r="E75" s="14">
        <v>2264.5714285714284</v>
      </c>
      <c r="F75" s="14">
        <v>466.42857142857156</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election activeCell="A4" sqref="A4"/>
    </sheetView>
  </sheetViews>
  <sheetFormatPr defaultRowHeight="25.8" x14ac:dyDescent="0.5"/>
  <cols>
    <col min="1" max="1" width="100.77734375" style="10" customWidth="1"/>
  </cols>
  <sheetData>
    <row r="1" spans="1:1" ht="147.6" x14ac:dyDescent="0.4">
      <c r="A1" s="11" t="s">
        <v>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14"/>
  <sheetViews>
    <sheetView topLeftCell="C1" zoomScale="69" workbookViewId="0">
      <selection activeCell="Q19" sqref="Q19"/>
    </sheetView>
  </sheetViews>
  <sheetFormatPr defaultRowHeight="14.4" x14ac:dyDescent="0.3"/>
  <cols>
    <col min="1" max="1" width="5" bestFit="1" customWidth="1"/>
    <col min="2" max="2" width="31.44140625" bestFit="1" customWidth="1"/>
  </cols>
  <sheetData>
    <row r="1" spans="1:2" x14ac:dyDescent="0.3">
      <c r="A1" t="s">
        <v>26</v>
      </c>
      <c r="B1" t="s">
        <v>27</v>
      </c>
    </row>
    <row r="2" spans="1:2" x14ac:dyDescent="0.3">
      <c r="A2">
        <v>1900</v>
      </c>
      <c r="B2">
        <v>13</v>
      </c>
    </row>
    <row r="3" spans="1:2" x14ac:dyDescent="0.3">
      <c r="A3">
        <v>1901</v>
      </c>
      <c r="B3">
        <v>14</v>
      </c>
    </row>
    <row r="4" spans="1:2" x14ac:dyDescent="0.3">
      <c r="A4">
        <v>1902</v>
      </c>
      <c r="B4">
        <v>8</v>
      </c>
    </row>
    <row r="5" spans="1:2" x14ac:dyDescent="0.3">
      <c r="A5">
        <v>1903</v>
      </c>
      <c r="B5">
        <v>10</v>
      </c>
    </row>
    <row r="6" spans="1:2" x14ac:dyDescent="0.3">
      <c r="A6">
        <v>1904</v>
      </c>
      <c r="B6">
        <v>16</v>
      </c>
    </row>
    <row r="7" spans="1:2" x14ac:dyDescent="0.3">
      <c r="A7">
        <v>1905</v>
      </c>
      <c r="B7">
        <v>26</v>
      </c>
    </row>
    <row r="8" spans="1:2" x14ac:dyDescent="0.3">
      <c r="A8">
        <v>1906</v>
      </c>
      <c r="B8">
        <v>32</v>
      </c>
    </row>
    <row r="9" spans="1:2" x14ac:dyDescent="0.3">
      <c r="A9">
        <v>1907</v>
      </c>
      <c r="B9">
        <v>27</v>
      </c>
    </row>
    <row r="10" spans="1:2" x14ac:dyDescent="0.3">
      <c r="A10">
        <v>1908</v>
      </c>
      <c r="B10">
        <v>18</v>
      </c>
    </row>
    <row r="11" spans="1:2" x14ac:dyDescent="0.3">
      <c r="A11">
        <v>1909</v>
      </c>
      <c r="B11">
        <v>32</v>
      </c>
    </row>
    <row r="12" spans="1:2" x14ac:dyDescent="0.3">
      <c r="A12">
        <v>1910</v>
      </c>
      <c r="B12">
        <v>36</v>
      </c>
    </row>
    <row r="13" spans="1:2" x14ac:dyDescent="0.3">
      <c r="A13">
        <v>1911</v>
      </c>
      <c r="B13">
        <v>24</v>
      </c>
    </row>
    <row r="14" spans="1:2" x14ac:dyDescent="0.3">
      <c r="A14">
        <v>1912</v>
      </c>
      <c r="B14">
        <v>22</v>
      </c>
    </row>
    <row r="15" spans="1:2" x14ac:dyDescent="0.3">
      <c r="A15">
        <v>1913</v>
      </c>
      <c r="B15">
        <v>23</v>
      </c>
    </row>
    <row r="16" spans="1:2" x14ac:dyDescent="0.3">
      <c r="A16">
        <v>1914</v>
      </c>
      <c r="B16">
        <v>22</v>
      </c>
    </row>
    <row r="17" spans="1:2" x14ac:dyDescent="0.3">
      <c r="A17">
        <v>1915</v>
      </c>
      <c r="B17">
        <v>18</v>
      </c>
    </row>
    <row r="18" spans="1:2" x14ac:dyDescent="0.3">
      <c r="A18">
        <v>1916</v>
      </c>
      <c r="B18">
        <v>25</v>
      </c>
    </row>
    <row r="19" spans="1:2" x14ac:dyDescent="0.3">
      <c r="A19">
        <v>1917</v>
      </c>
      <c r="B19">
        <v>21</v>
      </c>
    </row>
    <row r="20" spans="1:2" x14ac:dyDescent="0.3">
      <c r="A20">
        <v>1918</v>
      </c>
      <c r="B20">
        <v>21</v>
      </c>
    </row>
    <row r="21" spans="1:2" x14ac:dyDescent="0.3">
      <c r="A21">
        <v>1919</v>
      </c>
      <c r="B21">
        <v>14</v>
      </c>
    </row>
    <row r="22" spans="1:2" x14ac:dyDescent="0.3">
      <c r="A22">
        <v>1920</v>
      </c>
      <c r="B22">
        <v>8</v>
      </c>
    </row>
    <row r="23" spans="1:2" x14ac:dyDescent="0.3">
      <c r="A23">
        <v>1921</v>
      </c>
      <c r="B23">
        <v>11</v>
      </c>
    </row>
    <row r="24" spans="1:2" x14ac:dyDescent="0.3">
      <c r="A24">
        <v>1922</v>
      </c>
      <c r="B24">
        <v>14</v>
      </c>
    </row>
    <row r="25" spans="1:2" x14ac:dyDescent="0.3">
      <c r="A25">
        <v>1923</v>
      </c>
      <c r="B25">
        <v>23</v>
      </c>
    </row>
    <row r="26" spans="1:2" x14ac:dyDescent="0.3">
      <c r="A26">
        <v>1924</v>
      </c>
      <c r="B26">
        <v>18</v>
      </c>
    </row>
    <row r="27" spans="1:2" x14ac:dyDescent="0.3">
      <c r="A27">
        <v>1925</v>
      </c>
      <c r="B27">
        <v>17</v>
      </c>
    </row>
    <row r="28" spans="1:2" x14ac:dyDescent="0.3">
      <c r="A28">
        <v>1926</v>
      </c>
      <c r="B28">
        <v>19</v>
      </c>
    </row>
    <row r="29" spans="1:2" x14ac:dyDescent="0.3">
      <c r="A29">
        <v>1927</v>
      </c>
      <c r="B29">
        <v>20</v>
      </c>
    </row>
    <row r="30" spans="1:2" x14ac:dyDescent="0.3">
      <c r="A30">
        <v>1928</v>
      </c>
      <c r="B30">
        <v>22</v>
      </c>
    </row>
    <row r="31" spans="1:2" x14ac:dyDescent="0.3">
      <c r="A31">
        <v>1929</v>
      </c>
      <c r="B31">
        <v>19</v>
      </c>
    </row>
    <row r="32" spans="1:2" x14ac:dyDescent="0.3">
      <c r="A32">
        <v>1930</v>
      </c>
      <c r="B32">
        <v>13</v>
      </c>
    </row>
    <row r="33" spans="1:2" x14ac:dyDescent="0.3">
      <c r="A33">
        <v>1931</v>
      </c>
      <c r="B33">
        <v>26</v>
      </c>
    </row>
    <row r="34" spans="1:2" x14ac:dyDescent="0.3">
      <c r="A34">
        <v>1932</v>
      </c>
      <c r="B34">
        <v>13</v>
      </c>
    </row>
    <row r="35" spans="1:2" x14ac:dyDescent="0.3">
      <c r="A35">
        <v>1933</v>
      </c>
      <c r="B35">
        <v>14</v>
      </c>
    </row>
    <row r="36" spans="1:2" x14ac:dyDescent="0.3">
      <c r="A36">
        <v>1934</v>
      </c>
      <c r="B36">
        <v>22</v>
      </c>
    </row>
    <row r="37" spans="1:2" x14ac:dyDescent="0.3">
      <c r="A37">
        <v>1935</v>
      </c>
      <c r="B37">
        <v>24</v>
      </c>
    </row>
    <row r="38" spans="1:2" x14ac:dyDescent="0.3">
      <c r="A38">
        <v>1936</v>
      </c>
      <c r="B38">
        <v>21</v>
      </c>
    </row>
    <row r="39" spans="1:2" x14ac:dyDescent="0.3">
      <c r="A39">
        <v>1937</v>
      </c>
      <c r="B39">
        <v>22</v>
      </c>
    </row>
    <row r="40" spans="1:2" x14ac:dyDescent="0.3">
      <c r="A40">
        <v>1938</v>
      </c>
      <c r="B40">
        <v>26</v>
      </c>
    </row>
    <row r="41" spans="1:2" x14ac:dyDescent="0.3">
      <c r="A41">
        <v>1939</v>
      </c>
      <c r="B41">
        <v>21</v>
      </c>
    </row>
    <row r="42" spans="1:2" x14ac:dyDescent="0.3">
      <c r="A42">
        <v>1940</v>
      </c>
      <c r="B42">
        <v>23</v>
      </c>
    </row>
    <row r="43" spans="1:2" x14ac:dyDescent="0.3">
      <c r="A43">
        <v>1941</v>
      </c>
      <c r="B43">
        <v>24</v>
      </c>
    </row>
    <row r="44" spans="1:2" x14ac:dyDescent="0.3">
      <c r="A44">
        <v>1942</v>
      </c>
      <c r="B44">
        <v>27</v>
      </c>
    </row>
    <row r="45" spans="1:2" x14ac:dyDescent="0.3">
      <c r="A45">
        <v>1943</v>
      </c>
      <c r="B45">
        <v>41</v>
      </c>
    </row>
    <row r="46" spans="1:2" x14ac:dyDescent="0.3">
      <c r="A46">
        <v>1944</v>
      </c>
      <c r="B46">
        <v>31</v>
      </c>
    </row>
    <row r="47" spans="1:2" x14ac:dyDescent="0.3">
      <c r="A47">
        <v>1945</v>
      </c>
      <c r="B47">
        <v>27</v>
      </c>
    </row>
    <row r="48" spans="1:2" x14ac:dyDescent="0.3">
      <c r="A48">
        <v>1946</v>
      </c>
      <c r="B48">
        <v>35</v>
      </c>
    </row>
    <row r="49" spans="1:2" x14ac:dyDescent="0.3">
      <c r="A49">
        <v>1947</v>
      </c>
      <c r="B49">
        <v>26</v>
      </c>
    </row>
    <row r="50" spans="1:2" x14ac:dyDescent="0.3">
      <c r="A50">
        <v>1948</v>
      </c>
      <c r="B50">
        <v>28</v>
      </c>
    </row>
    <row r="51" spans="1:2" x14ac:dyDescent="0.3">
      <c r="A51">
        <v>1949</v>
      </c>
      <c r="B51">
        <v>36</v>
      </c>
    </row>
    <row r="52" spans="1:2" x14ac:dyDescent="0.3">
      <c r="A52">
        <v>1950</v>
      </c>
      <c r="B52">
        <v>39</v>
      </c>
    </row>
    <row r="53" spans="1:2" x14ac:dyDescent="0.3">
      <c r="A53">
        <v>1951</v>
      </c>
      <c r="B53">
        <v>21</v>
      </c>
    </row>
    <row r="54" spans="1:2" x14ac:dyDescent="0.3">
      <c r="A54">
        <v>1952</v>
      </c>
      <c r="B54">
        <v>17</v>
      </c>
    </row>
    <row r="55" spans="1:2" x14ac:dyDescent="0.3">
      <c r="A55">
        <v>1953</v>
      </c>
      <c r="B55">
        <v>22</v>
      </c>
    </row>
    <row r="56" spans="1:2" x14ac:dyDescent="0.3">
      <c r="A56">
        <v>1954</v>
      </c>
      <c r="B56">
        <v>17</v>
      </c>
    </row>
    <row r="57" spans="1:2" x14ac:dyDescent="0.3">
      <c r="A57">
        <v>1955</v>
      </c>
      <c r="B57">
        <v>19</v>
      </c>
    </row>
    <row r="58" spans="1:2" x14ac:dyDescent="0.3">
      <c r="A58">
        <v>1956</v>
      </c>
      <c r="B58">
        <v>15</v>
      </c>
    </row>
    <row r="59" spans="1:2" x14ac:dyDescent="0.3">
      <c r="A59">
        <v>1957</v>
      </c>
      <c r="B59">
        <v>34</v>
      </c>
    </row>
    <row r="60" spans="1:2" x14ac:dyDescent="0.3">
      <c r="A60">
        <v>1958</v>
      </c>
      <c r="B60">
        <v>10</v>
      </c>
    </row>
    <row r="61" spans="1:2" x14ac:dyDescent="0.3">
      <c r="A61">
        <v>1959</v>
      </c>
      <c r="B61">
        <v>15</v>
      </c>
    </row>
    <row r="62" spans="1:2" x14ac:dyDescent="0.3">
      <c r="A62">
        <v>1960</v>
      </c>
      <c r="B62">
        <v>22</v>
      </c>
    </row>
    <row r="63" spans="1:2" x14ac:dyDescent="0.3">
      <c r="A63">
        <v>1961</v>
      </c>
      <c r="B63">
        <v>18</v>
      </c>
    </row>
    <row r="64" spans="1:2" x14ac:dyDescent="0.3">
      <c r="A64">
        <v>1962</v>
      </c>
      <c r="B64">
        <v>15</v>
      </c>
    </row>
    <row r="65" spans="1:2" x14ac:dyDescent="0.3">
      <c r="A65">
        <v>1963</v>
      </c>
      <c r="B65">
        <v>20</v>
      </c>
    </row>
    <row r="66" spans="1:2" x14ac:dyDescent="0.3">
      <c r="A66">
        <v>1964</v>
      </c>
      <c r="B66">
        <v>15</v>
      </c>
    </row>
    <row r="67" spans="1:2" x14ac:dyDescent="0.3">
      <c r="A67">
        <v>1965</v>
      </c>
      <c r="B67">
        <v>22</v>
      </c>
    </row>
    <row r="68" spans="1:2" x14ac:dyDescent="0.3">
      <c r="A68">
        <v>1966</v>
      </c>
      <c r="B68">
        <v>19</v>
      </c>
    </row>
    <row r="69" spans="1:2" x14ac:dyDescent="0.3">
      <c r="A69">
        <v>1967</v>
      </c>
      <c r="B69">
        <v>16</v>
      </c>
    </row>
    <row r="70" spans="1:2" x14ac:dyDescent="0.3">
      <c r="A70">
        <v>1968</v>
      </c>
      <c r="B70">
        <v>30</v>
      </c>
    </row>
    <row r="71" spans="1:2" x14ac:dyDescent="0.3">
      <c r="A71">
        <v>1969</v>
      </c>
      <c r="B71">
        <v>27</v>
      </c>
    </row>
    <row r="72" spans="1:2" x14ac:dyDescent="0.3">
      <c r="A72">
        <v>1970</v>
      </c>
      <c r="B72">
        <v>29</v>
      </c>
    </row>
    <row r="73" spans="1:2" x14ac:dyDescent="0.3">
      <c r="A73">
        <v>1971</v>
      </c>
      <c r="B73">
        <v>23</v>
      </c>
    </row>
    <row r="74" spans="1:2" x14ac:dyDescent="0.3">
      <c r="A74">
        <v>1972</v>
      </c>
      <c r="B74">
        <v>20</v>
      </c>
    </row>
    <row r="75" spans="1:2" x14ac:dyDescent="0.3">
      <c r="A75">
        <v>1973</v>
      </c>
      <c r="B75">
        <v>16</v>
      </c>
    </row>
    <row r="76" spans="1:2" x14ac:dyDescent="0.3">
      <c r="A76">
        <v>1974</v>
      </c>
      <c r="B76">
        <v>21</v>
      </c>
    </row>
    <row r="77" spans="1:2" x14ac:dyDescent="0.3">
      <c r="A77">
        <v>1975</v>
      </c>
      <c r="B77">
        <v>21</v>
      </c>
    </row>
    <row r="78" spans="1:2" x14ac:dyDescent="0.3">
      <c r="A78">
        <v>1976</v>
      </c>
      <c r="B78">
        <v>25</v>
      </c>
    </row>
    <row r="79" spans="1:2" x14ac:dyDescent="0.3">
      <c r="A79">
        <v>1977</v>
      </c>
      <c r="B79">
        <v>16</v>
      </c>
    </row>
    <row r="80" spans="1:2" x14ac:dyDescent="0.3">
      <c r="A80">
        <v>1978</v>
      </c>
      <c r="B80">
        <v>18</v>
      </c>
    </row>
    <row r="81" spans="1:2" x14ac:dyDescent="0.3">
      <c r="A81">
        <v>1979</v>
      </c>
      <c r="B81">
        <v>15</v>
      </c>
    </row>
    <row r="82" spans="1:2" x14ac:dyDescent="0.3">
      <c r="A82">
        <v>1980</v>
      </c>
      <c r="B82">
        <v>18</v>
      </c>
    </row>
    <row r="83" spans="1:2" x14ac:dyDescent="0.3">
      <c r="A83">
        <v>1981</v>
      </c>
      <c r="B83">
        <v>14</v>
      </c>
    </row>
    <row r="84" spans="1:2" x14ac:dyDescent="0.3">
      <c r="A84">
        <v>1982</v>
      </c>
      <c r="B84">
        <v>10</v>
      </c>
    </row>
    <row r="85" spans="1:2" x14ac:dyDescent="0.3">
      <c r="A85">
        <v>1983</v>
      </c>
      <c r="B85">
        <v>15</v>
      </c>
    </row>
    <row r="86" spans="1:2" x14ac:dyDescent="0.3">
      <c r="A86">
        <v>1984</v>
      </c>
      <c r="B86">
        <v>8</v>
      </c>
    </row>
    <row r="87" spans="1:2" x14ac:dyDescent="0.3">
      <c r="A87">
        <v>1985</v>
      </c>
      <c r="B87">
        <v>15</v>
      </c>
    </row>
    <row r="88" spans="1:2" x14ac:dyDescent="0.3">
      <c r="A88">
        <v>1986</v>
      </c>
      <c r="B88">
        <v>6</v>
      </c>
    </row>
    <row r="89" spans="1:2" x14ac:dyDescent="0.3">
      <c r="A89">
        <v>1987</v>
      </c>
      <c r="B89">
        <v>11</v>
      </c>
    </row>
    <row r="90" spans="1:2" x14ac:dyDescent="0.3">
      <c r="A90">
        <v>1988</v>
      </c>
      <c r="B90">
        <v>8</v>
      </c>
    </row>
    <row r="91" spans="1:2" x14ac:dyDescent="0.3">
      <c r="A91">
        <v>1989</v>
      </c>
      <c r="B91">
        <v>7</v>
      </c>
    </row>
    <row r="92" spans="1:2" x14ac:dyDescent="0.3">
      <c r="A92">
        <v>1990</v>
      </c>
      <c r="B92">
        <v>18</v>
      </c>
    </row>
    <row r="93" spans="1:2" x14ac:dyDescent="0.3">
      <c r="A93">
        <v>1991</v>
      </c>
      <c r="B93">
        <v>16</v>
      </c>
    </row>
    <row r="94" spans="1:2" x14ac:dyDescent="0.3">
      <c r="A94">
        <v>1992</v>
      </c>
      <c r="B94">
        <v>13</v>
      </c>
    </row>
    <row r="95" spans="1:2" x14ac:dyDescent="0.3">
      <c r="A95">
        <v>1993</v>
      </c>
      <c r="B95">
        <v>12</v>
      </c>
    </row>
    <row r="96" spans="1:2" x14ac:dyDescent="0.3">
      <c r="A96">
        <v>1994</v>
      </c>
      <c r="B96">
        <v>13</v>
      </c>
    </row>
    <row r="97" spans="1:2" x14ac:dyDescent="0.3">
      <c r="A97">
        <v>1995</v>
      </c>
      <c r="B97">
        <v>20</v>
      </c>
    </row>
    <row r="98" spans="1:2" x14ac:dyDescent="0.3">
      <c r="A98">
        <v>1996</v>
      </c>
      <c r="B98">
        <v>15</v>
      </c>
    </row>
    <row r="99" spans="1:2" x14ac:dyDescent="0.3">
      <c r="A99">
        <v>1997</v>
      </c>
      <c r="B99">
        <v>16</v>
      </c>
    </row>
    <row r="100" spans="1:2" x14ac:dyDescent="0.3">
      <c r="A100">
        <v>1998</v>
      </c>
      <c r="B100">
        <v>12</v>
      </c>
    </row>
    <row r="101" spans="1:2" x14ac:dyDescent="0.3">
      <c r="A101">
        <v>1999</v>
      </c>
      <c r="B101">
        <v>18</v>
      </c>
    </row>
    <row r="102" spans="1:2" x14ac:dyDescent="0.3">
      <c r="A102">
        <v>2000</v>
      </c>
      <c r="B102">
        <v>14</v>
      </c>
    </row>
    <row r="103" spans="1:2" x14ac:dyDescent="0.3">
      <c r="A103">
        <v>2001</v>
      </c>
      <c r="B103">
        <v>15</v>
      </c>
    </row>
    <row r="104" spans="1:2" x14ac:dyDescent="0.3">
      <c r="A104">
        <v>2002</v>
      </c>
      <c r="B104">
        <v>13</v>
      </c>
    </row>
    <row r="105" spans="1:2" x14ac:dyDescent="0.3">
      <c r="A105">
        <v>2003</v>
      </c>
      <c r="B105">
        <v>14</v>
      </c>
    </row>
    <row r="106" spans="1:2" x14ac:dyDescent="0.3">
      <c r="A106">
        <v>2004</v>
      </c>
      <c r="B106">
        <v>14</v>
      </c>
    </row>
    <row r="107" spans="1:2" x14ac:dyDescent="0.3">
      <c r="A107">
        <v>2005</v>
      </c>
      <c r="B107">
        <v>10</v>
      </c>
    </row>
    <row r="108" spans="1:2" x14ac:dyDescent="0.3">
      <c r="A108">
        <v>2006</v>
      </c>
      <c r="B108">
        <v>9</v>
      </c>
    </row>
    <row r="109" spans="1:2" x14ac:dyDescent="0.3">
      <c r="A109">
        <v>2007</v>
      </c>
      <c r="B109">
        <v>14</v>
      </c>
    </row>
    <row r="110" spans="1:2" x14ac:dyDescent="0.3">
      <c r="A110">
        <v>2008</v>
      </c>
      <c r="B110">
        <v>12</v>
      </c>
    </row>
    <row r="111" spans="1:2" x14ac:dyDescent="0.3">
      <c r="A111">
        <v>2009</v>
      </c>
      <c r="B111">
        <v>16</v>
      </c>
    </row>
    <row r="112" spans="1:2" x14ac:dyDescent="0.3">
      <c r="A112">
        <v>2010</v>
      </c>
      <c r="B112">
        <v>23</v>
      </c>
    </row>
    <row r="113" spans="1:2" x14ac:dyDescent="0.3">
      <c r="A113">
        <v>2011</v>
      </c>
      <c r="B113">
        <v>19</v>
      </c>
    </row>
    <row r="114" spans="1:2" x14ac:dyDescent="0.3">
      <c r="A114">
        <v>2012</v>
      </c>
      <c r="B114">
        <v>12</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workbookViewId="0">
      <selection activeCell="A11" sqref="A11"/>
    </sheetView>
  </sheetViews>
  <sheetFormatPr defaultRowHeight="25.8" x14ac:dyDescent="0.5"/>
  <cols>
    <col min="1" max="1" width="100.77734375" style="10" customWidth="1"/>
  </cols>
  <sheetData>
    <row r="1" spans="1:1" ht="73.8" x14ac:dyDescent="0.4">
      <c r="A1" s="11" t="s">
        <v>28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6"/>
  <sheetViews>
    <sheetView topLeftCell="D1" workbookViewId="0">
      <selection activeCell="H2" sqref="H2"/>
    </sheetView>
  </sheetViews>
  <sheetFormatPr defaultRowHeight="14.4" x14ac:dyDescent="0.3"/>
  <cols>
    <col min="1" max="1" width="29.5546875" customWidth="1"/>
  </cols>
  <sheetData>
    <row r="1" spans="1:7" x14ac:dyDescent="0.3">
      <c r="A1" t="s">
        <v>2</v>
      </c>
    </row>
    <row r="2" spans="1:7" ht="48" customHeight="1" x14ac:dyDescent="0.3">
      <c r="A2" s="5" t="s">
        <v>29</v>
      </c>
      <c r="D2" t="s">
        <v>30</v>
      </c>
      <c r="G2" s="7">
        <f>B16*2019+B15</f>
        <v>23.339999999999975</v>
      </c>
    </row>
    <row r="3" spans="1:7" x14ac:dyDescent="0.3">
      <c r="A3" t="s">
        <v>3</v>
      </c>
    </row>
    <row r="4" spans="1:7" x14ac:dyDescent="0.3">
      <c r="A4" t="s">
        <v>4</v>
      </c>
      <c r="B4">
        <v>0.34110000000000001</v>
      </c>
    </row>
    <row r="5" spans="1:7" x14ac:dyDescent="0.3">
      <c r="A5" t="s">
        <v>5</v>
      </c>
      <c r="B5">
        <v>0.1164</v>
      </c>
    </row>
    <row r="6" spans="1:7" x14ac:dyDescent="0.3">
      <c r="A6" t="s">
        <v>6</v>
      </c>
      <c r="B6">
        <v>0.1084</v>
      </c>
    </row>
    <row r="7" spans="1:7" x14ac:dyDescent="0.3">
      <c r="A7" t="s">
        <v>7</v>
      </c>
      <c r="B7">
        <v>6.75</v>
      </c>
    </row>
    <row r="8" spans="1:7" x14ac:dyDescent="0.3">
      <c r="A8" t="s">
        <v>8</v>
      </c>
      <c r="B8">
        <v>113</v>
      </c>
    </row>
    <row r="9" spans="1:7" x14ac:dyDescent="0.3">
      <c r="A9" t="s">
        <v>9</v>
      </c>
    </row>
    <row r="10" spans="1:7" x14ac:dyDescent="0.3">
      <c r="B10" t="s">
        <v>10</v>
      </c>
      <c r="C10" t="s">
        <v>11</v>
      </c>
      <c r="D10" t="s">
        <v>12</v>
      </c>
      <c r="E10" t="s">
        <v>13</v>
      </c>
      <c r="F10" t="s">
        <v>14</v>
      </c>
    </row>
    <row r="11" spans="1:7" x14ac:dyDescent="0.3">
      <c r="A11" t="s">
        <v>15</v>
      </c>
      <c r="B11">
        <v>1</v>
      </c>
      <c r="C11">
        <v>665.79</v>
      </c>
      <c r="D11">
        <v>665.79</v>
      </c>
      <c r="E11">
        <v>14.62</v>
      </c>
      <c r="F11">
        <v>2.0000000000000001E-4</v>
      </c>
    </row>
    <row r="12" spans="1:7" x14ac:dyDescent="0.3">
      <c r="A12" t="s">
        <v>16</v>
      </c>
      <c r="B12">
        <v>111</v>
      </c>
      <c r="C12" s="3">
        <v>5055.72</v>
      </c>
      <c r="D12">
        <v>45.55</v>
      </c>
    </row>
    <row r="13" spans="1:7" x14ac:dyDescent="0.3">
      <c r="A13" t="s">
        <v>17</v>
      </c>
      <c r="B13">
        <v>112</v>
      </c>
      <c r="C13" s="3">
        <v>5721.5</v>
      </c>
    </row>
    <row r="14" spans="1:7" x14ac:dyDescent="0.3">
      <c r="B14" t="s">
        <v>0</v>
      </c>
      <c r="C14" t="s">
        <v>7</v>
      </c>
      <c r="D14" t="s">
        <v>18</v>
      </c>
      <c r="E14" t="s">
        <v>19</v>
      </c>
      <c r="F14" t="s">
        <v>20</v>
      </c>
      <c r="G14" t="s">
        <v>21</v>
      </c>
    </row>
    <row r="15" spans="1:7" x14ac:dyDescent="0.3">
      <c r="A15" t="s">
        <v>1</v>
      </c>
      <c r="B15">
        <v>164.67</v>
      </c>
      <c r="C15">
        <v>38.08</v>
      </c>
      <c r="D15">
        <v>4.32</v>
      </c>
      <c r="E15">
        <v>0</v>
      </c>
      <c r="F15">
        <v>89.22</v>
      </c>
      <c r="G15">
        <v>240.12</v>
      </c>
    </row>
    <row r="16" spans="1:7" x14ac:dyDescent="0.3">
      <c r="A16" t="s">
        <v>26</v>
      </c>
      <c r="B16">
        <v>-7.0000000000000007E-2</v>
      </c>
      <c r="C16">
        <v>1.95E-2</v>
      </c>
      <c r="D16">
        <v>-3.82</v>
      </c>
      <c r="E16">
        <v>2.0000000000000001E-4</v>
      </c>
      <c r="F16">
        <v>-0.11</v>
      </c>
      <c r="G16">
        <v>-0.04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workbookViewId="0">
      <selection activeCell="A6" sqref="A6"/>
    </sheetView>
  </sheetViews>
  <sheetFormatPr defaultRowHeight="25.8" x14ac:dyDescent="0.5"/>
  <cols>
    <col min="1" max="1" width="100.77734375" style="13" customWidth="1"/>
  </cols>
  <sheetData>
    <row r="1" spans="1:1" ht="270.60000000000002" x14ac:dyDescent="0.4">
      <c r="A1" s="12" t="s">
        <v>31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102"/>
  <sheetViews>
    <sheetView tabSelected="1" topLeftCell="E1" zoomScale="88" zoomScaleNormal="100" workbookViewId="0">
      <selection activeCell="I18" sqref="I18"/>
    </sheetView>
  </sheetViews>
  <sheetFormatPr defaultRowHeight="14.4" x14ac:dyDescent="0.3"/>
  <cols>
    <col min="1" max="1" width="30.6640625" bestFit="1" customWidth="1"/>
    <col min="2" max="2" width="18.6640625" bestFit="1" customWidth="1"/>
    <col min="3" max="3" width="18.6640625" customWidth="1"/>
    <col min="4" max="4" width="38.33203125" bestFit="1" customWidth="1"/>
    <col min="5" max="5" width="28" bestFit="1" customWidth="1"/>
    <col min="6" max="6" width="13.6640625" bestFit="1" customWidth="1"/>
    <col min="7" max="7" width="8.33203125" bestFit="1" customWidth="1"/>
    <col min="8" max="8" width="7.6640625" bestFit="1" customWidth="1"/>
    <col min="9" max="9" width="13.21875" bestFit="1" customWidth="1"/>
    <col min="10" max="10" width="10.5546875" bestFit="1" customWidth="1"/>
    <col min="11" max="12" width="9" bestFit="1" customWidth="1"/>
    <col min="13" max="13" width="15.33203125" bestFit="1" customWidth="1"/>
    <col min="14" max="17" width="9" bestFit="1" customWidth="1"/>
  </cols>
  <sheetData>
    <row r="1" spans="1:14" x14ac:dyDescent="0.3">
      <c r="A1" t="s">
        <v>32</v>
      </c>
      <c r="B1" t="s">
        <v>33</v>
      </c>
    </row>
    <row r="2" spans="1:14" x14ac:dyDescent="0.3">
      <c r="A2">
        <v>2.7</v>
      </c>
      <c r="B2" s="6">
        <v>0.9</v>
      </c>
      <c r="C2" s="6"/>
    </row>
    <row r="3" spans="1:14" x14ac:dyDescent="0.3">
      <c r="A3">
        <v>0.6</v>
      </c>
      <c r="B3" s="6">
        <v>0.45</v>
      </c>
      <c r="C3" s="6"/>
    </row>
    <row r="4" spans="1:14" x14ac:dyDescent="0.3">
      <c r="A4">
        <v>3.5</v>
      </c>
      <c r="B4" s="6">
        <v>0.75</v>
      </c>
      <c r="C4" s="6"/>
      <c r="I4" t="s">
        <v>2</v>
      </c>
    </row>
    <row r="5" spans="1:14" ht="15" thickBot="1" x14ac:dyDescent="0.35">
      <c r="A5">
        <v>1.7</v>
      </c>
      <c r="B5" s="6">
        <v>0.85</v>
      </c>
      <c r="C5" s="6"/>
    </row>
    <row r="6" spans="1:14" x14ac:dyDescent="0.3">
      <c r="A6">
        <v>14.8</v>
      </c>
      <c r="B6" s="6">
        <v>1</v>
      </c>
      <c r="C6" s="6"/>
      <c r="I6" s="20" t="s">
        <v>3</v>
      </c>
      <c r="J6" s="20"/>
    </row>
    <row r="7" spans="1:14" x14ac:dyDescent="0.3">
      <c r="A7">
        <v>2</v>
      </c>
      <c r="B7" s="6">
        <v>0.5</v>
      </c>
      <c r="C7" s="6"/>
      <c r="I7" s="17" t="s">
        <v>4</v>
      </c>
      <c r="J7" s="17">
        <v>0.50418205415641049</v>
      </c>
    </row>
    <row r="8" spans="1:14" x14ac:dyDescent="0.3">
      <c r="A8">
        <v>1.3</v>
      </c>
      <c r="B8" s="6">
        <v>0.55000000000000004</v>
      </c>
      <c r="C8" s="6"/>
      <c r="I8" s="17" t="s">
        <v>5</v>
      </c>
      <c r="J8" s="17">
        <v>0.25419954373337766</v>
      </c>
    </row>
    <row r="9" spans="1:14" x14ac:dyDescent="0.3">
      <c r="A9">
        <v>0.6</v>
      </c>
      <c r="B9" s="6">
        <v>0.6</v>
      </c>
      <c r="C9" s="6"/>
      <c r="I9" s="17" t="s">
        <v>6</v>
      </c>
      <c r="J9" s="17">
        <v>0.23866203422782303</v>
      </c>
    </row>
    <row r="10" spans="1:14" x14ac:dyDescent="0.3">
      <c r="A10">
        <v>11.8</v>
      </c>
      <c r="B10" s="6">
        <v>0.75</v>
      </c>
      <c r="C10" s="6"/>
      <c r="I10" s="17" t="s">
        <v>7</v>
      </c>
      <c r="J10" s="17">
        <v>0.14801313591310747</v>
      </c>
    </row>
    <row r="11" spans="1:14" ht="15" thickBot="1" x14ac:dyDescent="0.35">
      <c r="A11">
        <v>4.7</v>
      </c>
      <c r="B11" s="6">
        <v>0.8</v>
      </c>
      <c r="C11" s="6"/>
      <c r="F11" s="4"/>
      <c r="G11" s="4"/>
      <c r="I11" s="18" t="s">
        <v>8</v>
      </c>
      <c r="J11" s="18">
        <v>50</v>
      </c>
    </row>
    <row r="12" spans="1:14" x14ac:dyDescent="0.3">
      <c r="A12">
        <v>0.4</v>
      </c>
      <c r="B12" s="6">
        <v>0.5</v>
      </c>
      <c r="C12" s="6"/>
      <c r="F12" s="4"/>
      <c r="G12" s="4"/>
    </row>
    <row r="13" spans="1:14" ht="15" thickBot="1" x14ac:dyDescent="0.35">
      <c r="A13">
        <v>0.4</v>
      </c>
      <c r="B13" s="6">
        <v>0.6</v>
      </c>
      <c r="C13" s="6"/>
      <c r="F13" s="4"/>
      <c r="I13" t="s">
        <v>9</v>
      </c>
    </row>
    <row r="14" spans="1:14" x14ac:dyDescent="0.3">
      <c r="A14">
        <v>6.7</v>
      </c>
      <c r="B14" s="6">
        <v>0.65</v>
      </c>
      <c r="C14" s="6"/>
      <c r="I14" s="19"/>
      <c r="J14" s="19" t="s">
        <v>10</v>
      </c>
      <c r="K14" s="19" t="s">
        <v>11</v>
      </c>
      <c r="L14" s="19" t="s">
        <v>12</v>
      </c>
      <c r="M14" s="19" t="s">
        <v>13</v>
      </c>
      <c r="N14" s="19" t="s">
        <v>14</v>
      </c>
    </row>
    <row r="15" spans="1:14" x14ac:dyDescent="0.3">
      <c r="A15">
        <v>2.8</v>
      </c>
      <c r="B15" s="6">
        <v>0.65</v>
      </c>
      <c r="C15" s="6"/>
      <c r="I15" s="17" t="s">
        <v>15</v>
      </c>
      <c r="J15" s="17">
        <v>1</v>
      </c>
      <c r="K15" s="17">
        <v>0.35842135666406238</v>
      </c>
      <c r="L15" s="17">
        <v>0.35842135666406238</v>
      </c>
      <c r="M15" s="17">
        <v>16.360378968231799</v>
      </c>
      <c r="N15" s="17">
        <v>1.8914422358976571E-4</v>
      </c>
    </row>
    <row r="16" spans="1:14" x14ac:dyDescent="0.3">
      <c r="A16">
        <v>1</v>
      </c>
      <c r="B16" s="6">
        <v>0.5</v>
      </c>
      <c r="C16" s="6"/>
      <c r="I16" s="17" t="s">
        <v>16</v>
      </c>
      <c r="J16" s="17">
        <v>48</v>
      </c>
      <c r="K16" s="17">
        <v>1.0515786433359371</v>
      </c>
      <c r="L16" s="17">
        <v>2.1907888402832022E-2</v>
      </c>
      <c r="M16" s="17"/>
      <c r="N16" s="17"/>
    </row>
    <row r="17" spans="1:17" ht="15" thickBot="1" x14ac:dyDescent="0.35">
      <c r="A17">
        <v>1.3</v>
      </c>
      <c r="B17" s="6">
        <v>0.55000000000000004</v>
      </c>
      <c r="C17" s="6"/>
      <c r="I17" s="18" t="s">
        <v>17</v>
      </c>
      <c r="J17" s="18">
        <v>49</v>
      </c>
      <c r="K17" s="18">
        <v>1.4099999999999995</v>
      </c>
      <c r="L17" s="18"/>
      <c r="M17" s="18"/>
      <c r="N17" s="18"/>
    </row>
    <row r="18" spans="1:17" ht="15" thickBot="1" x14ac:dyDescent="0.35">
      <c r="A18">
        <v>1.2</v>
      </c>
      <c r="B18" s="6">
        <v>0.9</v>
      </c>
      <c r="C18" s="6"/>
    </row>
    <row r="19" spans="1:17" x14ac:dyDescent="0.3">
      <c r="A19">
        <v>2.9</v>
      </c>
      <c r="B19" s="6">
        <v>0.9</v>
      </c>
      <c r="C19" s="6"/>
      <c r="I19" s="19"/>
      <c r="J19" s="19" t="s">
        <v>0</v>
      </c>
      <c r="K19" s="19" t="s">
        <v>7</v>
      </c>
      <c r="L19" s="19" t="s">
        <v>18</v>
      </c>
      <c r="M19" s="19" t="s">
        <v>19</v>
      </c>
      <c r="N19" s="19" t="s">
        <v>20</v>
      </c>
      <c r="O19" s="19" t="s">
        <v>21</v>
      </c>
      <c r="P19" s="19" t="s">
        <v>40</v>
      </c>
      <c r="Q19" s="19" t="s">
        <v>41</v>
      </c>
    </row>
    <row r="20" spans="1:17" x14ac:dyDescent="0.3">
      <c r="A20">
        <v>0.2</v>
      </c>
      <c r="B20" s="6">
        <v>0.5</v>
      </c>
      <c r="C20" s="6"/>
      <c r="I20" s="17" t="s">
        <v>1</v>
      </c>
      <c r="J20" s="17">
        <v>0.5753005499016226</v>
      </c>
      <c r="K20" s="17">
        <v>2.7914622361494557E-2</v>
      </c>
      <c r="L20" s="17">
        <v>20.609290086445608</v>
      </c>
      <c r="M20" s="17">
        <v>1.7382869021008211E-25</v>
      </c>
      <c r="N20" s="17">
        <v>0.51917443993564705</v>
      </c>
      <c r="O20" s="17">
        <v>0.63142665986759816</v>
      </c>
      <c r="P20" s="17">
        <v>0.51917443993564705</v>
      </c>
      <c r="Q20" s="17">
        <v>0.63142665986759816</v>
      </c>
    </row>
    <row r="21" spans="1:17" ht="15" thickBot="1" x14ac:dyDescent="0.35">
      <c r="A21">
        <v>3.5</v>
      </c>
      <c r="B21" s="6">
        <v>0.6</v>
      </c>
      <c r="C21" s="6"/>
      <c r="I21" s="18" t="s">
        <v>32</v>
      </c>
      <c r="J21" s="18">
        <v>2.5661095877147891E-2</v>
      </c>
      <c r="K21" s="18">
        <v>6.3442241624521896E-3</v>
      </c>
      <c r="L21" s="18">
        <v>4.0447965298926771</v>
      </c>
      <c r="M21" s="18">
        <v>1.8914422358976197E-4</v>
      </c>
      <c r="N21" s="18">
        <v>1.290517826596204E-2</v>
      </c>
      <c r="O21" s="18">
        <v>3.8417013488333741E-2</v>
      </c>
      <c r="P21" s="18">
        <v>1.290517826596204E-2</v>
      </c>
      <c r="Q21" s="18">
        <v>3.8417013488333741E-2</v>
      </c>
    </row>
    <row r="22" spans="1:17" x14ac:dyDescent="0.3">
      <c r="A22">
        <v>3.4</v>
      </c>
      <c r="B22" s="6">
        <v>0.55000000000000004</v>
      </c>
      <c r="C22" s="6"/>
    </row>
    <row r="23" spans="1:17" x14ac:dyDescent="0.3">
      <c r="A23">
        <v>5.6</v>
      </c>
      <c r="B23" s="6">
        <v>0.55000000000000004</v>
      </c>
      <c r="C23" s="6"/>
    </row>
    <row r="24" spans="1:17" x14ac:dyDescent="0.3">
      <c r="A24">
        <v>1.6</v>
      </c>
      <c r="B24" s="6">
        <v>0.4</v>
      </c>
      <c r="C24" s="6"/>
    </row>
    <row r="25" spans="1:17" x14ac:dyDescent="0.3">
      <c r="A25">
        <v>1</v>
      </c>
      <c r="B25" s="6">
        <v>0.95</v>
      </c>
      <c r="C25" s="6"/>
      <c r="I25" t="s">
        <v>43</v>
      </c>
    </row>
    <row r="26" spans="1:17" ht="15" thickBot="1" x14ac:dyDescent="0.35">
      <c r="A26">
        <v>3.4</v>
      </c>
      <c r="B26" s="6">
        <v>0.65</v>
      </c>
      <c r="C26" s="6"/>
    </row>
    <row r="27" spans="1:17" x14ac:dyDescent="0.3">
      <c r="A27">
        <v>0.3</v>
      </c>
      <c r="B27" s="6">
        <v>0.4</v>
      </c>
      <c r="C27" s="6"/>
      <c r="I27" s="19" t="s">
        <v>44</v>
      </c>
      <c r="J27" s="19" t="s">
        <v>47</v>
      </c>
      <c r="K27" s="19" t="s">
        <v>46</v>
      </c>
    </row>
    <row r="28" spans="1:17" x14ac:dyDescent="0.3">
      <c r="A28">
        <v>0.6</v>
      </c>
      <c r="B28" s="6">
        <v>0.5</v>
      </c>
      <c r="C28" s="6"/>
      <c r="I28" s="17">
        <v>1</v>
      </c>
      <c r="J28" s="17">
        <v>0.64458550876992193</v>
      </c>
      <c r="K28" s="17">
        <v>0.25541449123007809</v>
      </c>
    </row>
    <row r="29" spans="1:17" x14ac:dyDescent="0.3">
      <c r="A29">
        <v>2.1</v>
      </c>
      <c r="B29" s="6">
        <v>0.8</v>
      </c>
      <c r="C29" s="6"/>
      <c r="I29" s="17">
        <v>2</v>
      </c>
      <c r="J29" s="17">
        <v>0.59069720742791132</v>
      </c>
      <c r="K29" s="17">
        <v>-0.14069720742791131</v>
      </c>
    </row>
    <row r="30" spans="1:17" x14ac:dyDescent="0.3">
      <c r="A30">
        <v>0.3</v>
      </c>
      <c r="B30" s="6">
        <v>0.45</v>
      </c>
      <c r="C30" s="6"/>
      <c r="I30" s="17">
        <v>3</v>
      </c>
      <c r="J30" s="17">
        <v>0.66511438547164026</v>
      </c>
      <c r="K30" s="17">
        <v>8.4885614528359743E-2</v>
      </c>
    </row>
    <row r="31" spans="1:17" x14ac:dyDescent="0.3">
      <c r="A31">
        <v>3.2</v>
      </c>
      <c r="B31" s="6">
        <v>0.6</v>
      </c>
      <c r="C31" s="6"/>
      <c r="I31" s="17">
        <v>4</v>
      </c>
      <c r="J31" s="17">
        <v>0.618924412892774</v>
      </c>
      <c r="K31" s="17">
        <v>0.23107558710722598</v>
      </c>
    </row>
    <row r="32" spans="1:17" x14ac:dyDescent="0.3">
      <c r="A32">
        <v>1.5</v>
      </c>
      <c r="B32" s="6">
        <v>0.85</v>
      </c>
      <c r="C32" s="6"/>
      <c r="I32" s="17">
        <v>5</v>
      </c>
      <c r="J32" s="17">
        <v>0.95508476888341143</v>
      </c>
      <c r="K32" s="17">
        <v>4.4915231116588572E-2</v>
      </c>
    </row>
    <row r="33" spans="1:11" x14ac:dyDescent="0.3">
      <c r="A33">
        <v>10</v>
      </c>
      <c r="B33" s="6">
        <v>0.75</v>
      </c>
      <c r="C33" s="6"/>
      <c r="I33" s="17">
        <v>6</v>
      </c>
      <c r="J33" s="17">
        <v>0.62662274165591836</v>
      </c>
      <c r="K33" s="17">
        <v>-0.12662274165591836</v>
      </c>
    </row>
    <row r="34" spans="1:11" x14ac:dyDescent="0.3">
      <c r="A34">
        <v>4.3</v>
      </c>
      <c r="B34" s="6">
        <v>0.8</v>
      </c>
      <c r="C34" s="6"/>
      <c r="I34" s="17">
        <v>7</v>
      </c>
      <c r="J34" s="17">
        <v>0.60865997454191489</v>
      </c>
      <c r="K34" s="17">
        <v>-5.865997454191485E-2</v>
      </c>
    </row>
    <row r="35" spans="1:11" x14ac:dyDescent="0.3">
      <c r="A35">
        <v>0.2</v>
      </c>
      <c r="B35" s="6">
        <v>0.5</v>
      </c>
      <c r="C35" s="6"/>
      <c r="I35" s="17">
        <v>8</v>
      </c>
      <c r="J35" s="17">
        <v>0.59069720742791132</v>
      </c>
      <c r="K35" s="17">
        <v>9.3027925720886584E-3</v>
      </c>
    </row>
    <row r="36" spans="1:11" x14ac:dyDescent="0.3">
      <c r="A36">
        <v>4.3</v>
      </c>
      <c r="B36" s="6">
        <v>0.6</v>
      </c>
      <c r="C36" s="6"/>
      <c r="I36" s="17">
        <v>9</v>
      </c>
      <c r="J36" s="17">
        <v>0.87810148125196774</v>
      </c>
      <c r="K36" s="17">
        <v>-0.12810148125196774</v>
      </c>
    </row>
    <row r="37" spans="1:11" x14ac:dyDescent="0.3">
      <c r="A37">
        <v>2.2000000000000002</v>
      </c>
      <c r="B37" s="6">
        <v>0.7</v>
      </c>
      <c r="C37" s="6"/>
      <c r="I37" s="17">
        <v>10</v>
      </c>
      <c r="J37" s="17">
        <v>0.69590770052421769</v>
      </c>
      <c r="K37" s="17">
        <v>0.10409229947578236</v>
      </c>
    </row>
    <row r="38" spans="1:11" x14ac:dyDescent="0.3">
      <c r="A38">
        <v>1.2</v>
      </c>
      <c r="B38" s="6">
        <v>0.55000000000000004</v>
      </c>
      <c r="C38" s="6"/>
      <c r="I38" s="17">
        <v>11</v>
      </c>
      <c r="J38" s="17">
        <v>0.58556498825248171</v>
      </c>
      <c r="K38" s="17">
        <v>-8.5564988252481711E-2</v>
      </c>
    </row>
    <row r="39" spans="1:11" x14ac:dyDescent="0.3">
      <c r="A39">
        <v>5.6</v>
      </c>
      <c r="B39" s="6">
        <v>0.6</v>
      </c>
      <c r="C39" s="6"/>
      <c r="I39" s="17">
        <v>12</v>
      </c>
      <c r="J39" s="17">
        <v>0.58556498825248171</v>
      </c>
      <c r="K39" s="17">
        <v>1.4435011747518267E-2</v>
      </c>
    </row>
    <row r="40" spans="1:11" x14ac:dyDescent="0.3">
      <c r="A40">
        <v>0.3</v>
      </c>
      <c r="B40" s="6">
        <v>0.8</v>
      </c>
      <c r="C40" s="6"/>
      <c r="I40" s="17">
        <v>13</v>
      </c>
      <c r="J40" s="17">
        <v>0.74722989227851344</v>
      </c>
      <c r="K40" s="17">
        <v>-9.7229892278513419E-2</v>
      </c>
    </row>
    <row r="41" spans="1:11" x14ac:dyDescent="0.3">
      <c r="A41">
        <v>3.3</v>
      </c>
      <c r="B41" s="6">
        <v>0.8</v>
      </c>
      <c r="C41" s="6"/>
      <c r="I41" s="17">
        <v>14</v>
      </c>
      <c r="J41" s="17">
        <v>0.64715161835763668</v>
      </c>
      <c r="K41" s="17">
        <v>2.8483816423633401E-3</v>
      </c>
    </row>
    <row r="42" spans="1:11" x14ac:dyDescent="0.3">
      <c r="A42">
        <v>0.3</v>
      </c>
      <c r="B42" s="6">
        <v>0.5</v>
      </c>
      <c r="C42" s="6"/>
      <c r="I42" s="17">
        <v>15</v>
      </c>
      <c r="J42" s="17">
        <v>0.60096164577877054</v>
      </c>
      <c r="K42" s="17">
        <v>-0.10096164577877054</v>
      </c>
    </row>
    <row r="43" spans="1:11" x14ac:dyDescent="0.3">
      <c r="A43">
        <v>5.2</v>
      </c>
      <c r="B43" s="6">
        <v>0.8</v>
      </c>
      <c r="C43" s="6"/>
      <c r="I43" s="17">
        <v>16</v>
      </c>
      <c r="J43" s="17">
        <v>0.60865997454191489</v>
      </c>
      <c r="K43" s="17">
        <v>-5.865997454191485E-2</v>
      </c>
    </row>
    <row r="44" spans="1:11" x14ac:dyDescent="0.3">
      <c r="A44">
        <v>13.3</v>
      </c>
      <c r="B44" s="6">
        <v>1</v>
      </c>
      <c r="C44" s="6"/>
      <c r="I44" s="17">
        <v>17</v>
      </c>
      <c r="J44" s="17">
        <v>0.60609386495420003</v>
      </c>
      <c r="K44" s="17">
        <v>0.29390613504579999</v>
      </c>
    </row>
    <row r="45" spans="1:11" x14ac:dyDescent="0.3">
      <c r="A45">
        <v>0.7</v>
      </c>
      <c r="B45" s="6">
        <v>0.5</v>
      </c>
      <c r="C45" s="6"/>
      <c r="I45" s="17">
        <v>18</v>
      </c>
      <c r="J45" s="17">
        <v>0.64971772794535143</v>
      </c>
      <c r="K45" s="17">
        <v>0.25028227205464859</v>
      </c>
    </row>
    <row r="46" spans="1:11" x14ac:dyDescent="0.3">
      <c r="A46">
        <v>0.1</v>
      </c>
      <c r="B46" s="6">
        <v>0.45</v>
      </c>
      <c r="C46" s="6"/>
      <c r="I46" s="17">
        <v>19</v>
      </c>
      <c r="J46" s="17">
        <v>0.58043276907705221</v>
      </c>
      <c r="K46" s="17">
        <v>-8.0432769077052213E-2</v>
      </c>
    </row>
    <row r="47" spans="1:11" x14ac:dyDescent="0.3">
      <c r="A47">
        <v>2</v>
      </c>
      <c r="B47" s="6">
        <v>0.7</v>
      </c>
      <c r="C47" s="6"/>
      <c r="I47" s="17">
        <v>20</v>
      </c>
      <c r="J47" s="17">
        <v>0.66511438547164026</v>
      </c>
      <c r="K47" s="17">
        <v>-6.5114385471640279E-2</v>
      </c>
    </row>
    <row r="48" spans="1:11" x14ac:dyDescent="0.3">
      <c r="A48">
        <v>2.6</v>
      </c>
      <c r="B48" s="6">
        <v>0.5</v>
      </c>
      <c r="C48" s="6"/>
      <c r="I48" s="17">
        <v>21</v>
      </c>
      <c r="J48" s="17">
        <v>0.6625482758839254</v>
      </c>
      <c r="K48" s="17">
        <v>-0.11254827588392535</v>
      </c>
    </row>
    <row r="49" spans="1:11" x14ac:dyDescent="0.3">
      <c r="A49">
        <v>0.7</v>
      </c>
      <c r="B49" s="6">
        <v>0.85</v>
      </c>
      <c r="C49" s="6"/>
      <c r="I49" s="17">
        <v>22</v>
      </c>
      <c r="J49" s="17">
        <v>0.71900268681365076</v>
      </c>
      <c r="K49" s="17">
        <v>-0.16900268681365072</v>
      </c>
    </row>
    <row r="50" spans="1:11" x14ac:dyDescent="0.3">
      <c r="A50">
        <v>2</v>
      </c>
      <c r="B50" s="6">
        <v>0.5</v>
      </c>
      <c r="C50" s="6"/>
      <c r="I50" s="17">
        <v>23</v>
      </c>
      <c r="J50" s="17">
        <v>0.61635830330505925</v>
      </c>
      <c r="K50" s="17">
        <v>-0.21635830330505923</v>
      </c>
    </row>
    <row r="51" spans="1:11" x14ac:dyDescent="0.3">
      <c r="A51" s="6">
        <v>0.15</v>
      </c>
      <c r="B51" s="6">
        <v>0.4</v>
      </c>
      <c r="C51" s="6"/>
      <c r="I51" s="17">
        <v>24</v>
      </c>
      <c r="J51" s="17">
        <v>0.60096164577877054</v>
      </c>
      <c r="K51" s="17">
        <v>0.34903835422122942</v>
      </c>
    </row>
    <row r="52" spans="1:11" x14ac:dyDescent="0.3">
      <c r="I52" s="17">
        <v>25</v>
      </c>
      <c r="J52" s="17">
        <v>0.6625482758839254</v>
      </c>
      <c r="K52" s="17">
        <v>-1.2548275883925375E-2</v>
      </c>
    </row>
    <row r="53" spans="1:11" x14ac:dyDescent="0.3">
      <c r="I53" s="17">
        <v>26</v>
      </c>
      <c r="J53" s="17">
        <v>0.58299887866476696</v>
      </c>
      <c r="K53" s="17">
        <v>-0.18299887866476694</v>
      </c>
    </row>
    <row r="54" spans="1:11" x14ac:dyDescent="0.3">
      <c r="I54" s="17">
        <v>27</v>
      </c>
      <c r="J54" s="17">
        <v>0.59069720742791132</v>
      </c>
      <c r="K54" s="17">
        <v>-9.0697207427911319E-2</v>
      </c>
    </row>
    <row r="55" spans="1:11" x14ac:dyDescent="0.3">
      <c r="I55" s="17">
        <v>28</v>
      </c>
      <c r="J55" s="17">
        <v>0.62918885124363322</v>
      </c>
      <c r="K55" s="17">
        <v>0.17081114875636683</v>
      </c>
    </row>
    <row r="56" spans="1:11" x14ac:dyDescent="0.3">
      <c r="I56" s="17">
        <v>29</v>
      </c>
      <c r="J56" s="17">
        <v>0.58299887866476696</v>
      </c>
      <c r="K56" s="17">
        <v>-0.13299887866476695</v>
      </c>
    </row>
    <row r="57" spans="1:11" x14ac:dyDescent="0.3">
      <c r="I57" s="17">
        <v>30</v>
      </c>
      <c r="J57" s="17">
        <v>0.6574160567084959</v>
      </c>
      <c r="K57" s="17">
        <v>-5.7416056708495922E-2</v>
      </c>
    </row>
    <row r="58" spans="1:11" x14ac:dyDescent="0.3">
      <c r="I58" s="17">
        <v>31</v>
      </c>
      <c r="J58" s="17">
        <v>0.61379219371734439</v>
      </c>
      <c r="K58" s="17">
        <v>0.23620780628265559</v>
      </c>
    </row>
    <row r="59" spans="1:11" x14ac:dyDescent="0.3">
      <c r="I59" s="17">
        <v>32</v>
      </c>
      <c r="J59" s="17">
        <v>0.83191150867310149</v>
      </c>
      <c r="K59" s="17">
        <v>-8.1911508673101485E-2</v>
      </c>
    </row>
    <row r="60" spans="1:11" x14ac:dyDescent="0.3">
      <c r="I60" s="17">
        <v>33</v>
      </c>
      <c r="J60" s="17">
        <v>0.68564326217335858</v>
      </c>
      <c r="K60" s="17">
        <v>0.11435673782664146</v>
      </c>
    </row>
    <row r="61" spans="1:11" x14ac:dyDescent="0.3">
      <c r="I61" s="17">
        <v>34</v>
      </c>
      <c r="J61" s="17">
        <v>0.58043276907705221</v>
      </c>
      <c r="K61" s="17">
        <v>-8.0432769077052213E-2</v>
      </c>
    </row>
    <row r="62" spans="1:11" x14ac:dyDescent="0.3">
      <c r="I62" s="17">
        <v>35</v>
      </c>
      <c r="J62" s="17">
        <v>0.68564326217335858</v>
      </c>
      <c r="K62" s="17">
        <v>-8.5643262173358603E-2</v>
      </c>
    </row>
    <row r="63" spans="1:11" x14ac:dyDescent="0.3">
      <c r="I63" s="17">
        <v>36</v>
      </c>
      <c r="J63" s="17">
        <v>0.63175496083134797</v>
      </c>
      <c r="K63" s="17">
        <v>6.8245039168651989E-2</v>
      </c>
    </row>
    <row r="64" spans="1:11" x14ac:dyDescent="0.3">
      <c r="I64" s="17">
        <v>37</v>
      </c>
      <c r="J64" s="17">
        <v>0.60609386495420003</v>
      </c>
      <c r="K64" s="17">
        <v>-5.609386495419999E-2</v>
      </c>
    </row>
    <row r="65" spans="9:11" x14ac:dyDescent="0.3">
      <c r="I65" s="17">
        <v>38</v>
      </c>
      <c r="J65" s="17">
        <v>0.71900268681365076</v>
      </c>
      <c r="K65" s="17">
        <v>-0.11900268681365078</v>
      </c>
    </row>
    <row r="66" spans="9:11" x14ac:dyDescent="0.3">
      <c r="I66" s="17">
        <v>39</v>
      </c>
      <c r="J66" s="17">
        <v>0.58299887866476696</v>
      </c>
      <c r="K66" s="17">
        <v>0.21700112133523308</v>
      </c>
    </row>
    <row r="67" spans="9:11" x14ac:dyDescent="0.3">
      <c r="I67" s="17">
        <v>40</v>
      </c>
      <c r="J67" s="17">
        <v>0.65998216629621065</v>
      </c>
      <c r="K67" s="17">
        <v>0.1400178337037894</v>
      </c>
    </row>
    <row r="68" spans="9:11" x14ac:dyDescent="0.3">
      <c r="I68" s="17">
        <v>41</v>
      </c>
      <c r="J68" s="17">
        <v>0.58299887866476696</v>
      </c>
      <c r="K68" s="17">
        <v>-8.2998878664766962E-2</v>
      </c>
    </row>
    <row r="69" spans="9:11" x14ac:dyDescent="0.3">
      <c r="I69" s="17">
        <v>42</v>
      </c>
      <c r="J69" s="17">
        <v>0.70873824846279165</v>
      </c>
      <c r="K69" s="17">
        <v>9.1261751537208391E-2</v>
      </c>
    </row>
    <row r="70" spans="9:11" x14ac:dyDescent="0.3">
      <c r="I70" s="17">
        <v>43</v>
      </c>
      <c r="J70" s="17">
        <v>0.91659312506768953</v>
      </c>
      <c r="K70" s="17">
        <v>8.3406874932310471E-2</v>
      </c>
    </row>
    <row r="71" spans="9:11" x14ac:dyDescent="0.3">
      <c r="I71" s="17">
        <v>44</v>
      </c>
      <c r="J71" s="17">
        <v>0.59326331701562618</v>
      </c>
      <c r="K71" s="17">
        <v>-9.3263317015626179E-2</v>
      </c>
    </row>
    <row r="72" spans="9:11" x14ac:dyDescent="0.3">
      <c r="I72" s="17">
        <v>45</v>
      </c>
      <c r="J72" s="17">
        <v>0.57786665948933735</v>
      </c>
      <c r="K72" s="17">
        <v>-0.12786665948933734</v>
      </c>
    </row>
    <row r="73" spans="9:11" x14ac:dyDescent="0.3">
      <c r="I73" s="17">
        <v>46</v>
      </c>
      <c r="J73" s="17">
        <v>0.62662274165591836</v>
      </c>
      <c r="K73" s="17">
        <v>7.3377258344081597E-2</v>
      </c>
    </row>
    <row r="74" spans="9:11" x14ac:dyDescent="0.3">
      <c r="I74" s="17">
        <v>47</v>
      </c>
      <c r="J74" s="17">
        <v>0.64201939918220718</v>
      </c>
      <c r="K74" s="17">
        <v>-0.14201939918220718</v>
      </c>
    </row>
    <row r="75" spans="9:11" x14ac:dyDescent="0.3">
      <c r="I75" s="17">
        <v>48</v>
      </c>
      <c r="J75" s="17">
        <v>0.59326331701562618</v>
      </c>
      <c r="K75" s="17">
        <v>0.2567366829843738</v>
      </c>
    </row>
    <row r="76" spans="9:11" x14ac:dyDescent="0.3">
      <c r="I76" s="17">
        <v>49</v>
      </c>
      <c r="J76" s="17">
        <v>0.62662274165591836</v>
      </c>
      <c r="K76" s="17">
        <v>-0.12662274165591836</v>
      </c>
    </row>
    <row r="77" spans="9:11" ht="15" thickBot="1" x14ac:dyDescent="0.35">
      <c r="I77" s="18">
        <v>50</v>
      </c>
      <c r="J77" s="18">
        <v>0.57914971428319484</v>
      </c>
      <c r="K77" s="18">
        <v>-0.17914971428319482</v>
      </c>
    </row>
    <row r="98" spans="4:6" x14ac:dyDescent="0.3">
      <c r="D98" s="17">
        <v>46</v>
      </c>
      <c r="E98" s="17">
        <v>3.4063014184397136</v>
      </c>
      <c r="F98" s="17">
        <v>-1.4063014184397136</v>
      </c>
    </row>
    <row r="99" spans="4:6" x14ac:dyDescent="0.3">
      <c r="D99" s="17">
        <v>47</v>
      </c>
      <c r="E99" s="17">
        <v>1.4250957446808497</v>
      </c>
      <c r="F99" s="17">
        <v>1.1749042553191504</v>
      </c>
    </row>
    <row r="100" spans="4:6" x14ac:dyDescent="0.3">
      <c r="D100" s="17">
        <v>48</v>
      </c>
      <c r="E100" s="17">
        <v>4.8922056737588626</v>
      </c>
      <c r="F100" s="17">
        <v>-4.1922056737588624</v>
      </c>
    </row>
    <row r="101" spans="4:6" x14ac:dyDescent="0.3">
      <c r="D101" s="17">
        <v>49</v>
      </c>
      <c r="E101" s="17">
        <v>1.4250957446808497</v>
      </c>
      <c r="F101" s="17">
        <v>0.57490425531915035</v>
      </c>
    </row>
    <row r="102" spans="4:6" ht="15" thickBot="1" x14ac:dyDescent="0.35">
      <c r="D102" s="18">
        <v>50</v>
      </c>
      <c r="E102" s="18">
        <v>0.43449290780141769</v>
      </c>
      <c r="F102" s="18">
        <v>-0.28449290780141767</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
  <sheetViews>
    <sheetView workbookViewId="0"/>
  </sheetViews>
  <sheetFormatPr defaultRowHeight="14.4" x14ac:dyDescent="0.3"/>
  <cols>
    <col min="1" max="1" width="100.77734375" style="5" customWidth="1"/>
  </cols>
  <sheetData>
    <row r="1" spans="1:1" ht="172.2" x14ac:dyDescent="0.4">
      <c r="A1" s="11" t="s">
        <v>38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51"/>
  <sheetViews>
    <sheetView zoomScale="66" workbookViewId="0">
      <selection activeCell="P1" sqref="P1"/>
    </sheetView>
  </sheetViews>
  <sheetFormatPr defaultRowHeight="14.4" x14ac:dyDescent="0.3"/>
  <cols>
    <col min="1" max="1" width="16.6640625" customWidth="1"/>
    <col min="2" max="2" width="19" customWidth="1"/>
    <col min="3" max="3" width="16.77734375" customWidth="1"/>
    <col min="5" max="5" width="15.44140625" customWidth="1"/>
    <col min="6" max="6" width="14.6640625" customWidth="1"/>
    <col min="7" max="7" width="12.5546875" bestFit="1" customWidth="1"/>
    <col min="9" max="9" width="17.21875" customWidth="1"/>
  </cols>
  <sheetData>
    <row r="1" spans="1:5" x14ac:dyDescent="0.3">
      <c r="A1" t="s">
        <v>39</v>
      </c>
      <c r="B1" t="s">
        <v>37</v>
      </c>
    </row>
    <row r="2" spans="1:5" x14ac:dyDescent="0.3">
      <c r="A2" s="2">
        <v>95321</v>
      </c>
      <c r="B2">
        <v>119</v>
      </c>
    </row>
    <row r="3" spans="1:5" x14ac:dyDescent="0.3">
      <c r="A3" s="2">
        <v>52102</v>
      </c>
      <c r="B3">
        <v>86</v>
      </c>
    </row>
    <row r="4" spans="1:5" x14ac:dyDescent="0.3">
      <c r="A4" s="2">
        <v>132561</v>
      </c>
      <c r="B4">
        <v>117</v>
      </c>
    </row>
    <row r="5" spans="1:5" x14ac:dyDescent="0.3">
      <c r="A5" s="2">
        <v>126908</v>
      </c>
      <c r="B5">
        <v>113</v>
      </c>
    </row>
    <row r="6" spans="1:5" x14ac:dyDescent="0.3">
      <c r="A6" s="2">
        <v>126790</v>
      </c>
      <c r="B6">
        <v>113</v>
      </c>
    </row>
    <row r="7" spans="1:5" x14ac:dyDescent="0.3">
      <c r="A7" s="2">
        <v>134267</v>
      </c>
      <c r="B7">
        <v>119</v>
      </c>
      <c r="E7" s="3"/>
    </row>
    <row r="8" spans="1:5" x14ac:dyDescent="0.3">
      <c r="A8" s="2">
        <v>129740</v>
      </c>
      <c r="B8">
        <v>116</v>
      </c>
      <c r="D8" t="s">
        <v>2</v>
      </c>
    </row>
    <row r="9" spans="1:5" ht="15" thickBot="1" x14ac:dyDescent="0.35">
      <c r="A9" s="2">
        <v>130819</v>
      </c>
      <c r="B9">
        <v>116</v>
      </c>
    </row>
    <row r="10" spans="1:5" x14ac:dyDescent="0.3">
      <c r="A10" s="2">
        <v>132001</v>
      </c>
      <c r="B10">
        <v>117</v>
      </c>
      <c r="D10" s="20" t="s">
        <v>3</v>
      </c>
      <c r="E10" s="20"/>
    </row>
    <row r="11" spans="1:5" x14ac:dyDescent="0.3">
      <c r="A11" s="2">
        <v>133142</v>
      </c>
      <c r="B11">
        <v>132</v>
      </c>
      <c r="D11" s="17" t="s">
        <v>4</v>
      </c>
      <c r="E11" s="17">
        <v>0.75870925724301663</v>
      </c>
    </row>
    <row r="12" spans="1:5" x14ac:dyDescent="0.3">
      <c r="A12" s="2">
        <v>116305</v>
      </c>
      <c r="B12">
        <v>100</v>
      </c>
      <c r="D12" s="17" t="s">
        <v>5</v>
      </c>
      <c r="E12" s="17">
        <v>0.57563973702625004</v>
      </c>
    </row>
    <row r="13" spans="1:5" x14ac:dyDescent="0.3">
      <c r="A13" s="2">
        <v>124251</v>
      </c>
      <c r="B13">
        <v>110</v>
      </c>
      <c r="D13" s="17" t="s">
        <v>6</v>
      </c>
      <c r="E13" s="17">
        <v>0.55206416686104165</v>
      </c>
    </row>
    <row r="14" spans="1:5" x14ac:dyDescent="0.3">
      <c r="A14" s="2">
        <v>132510</v>
      </c>
      <c r="B14">
        <v>117</v>
      </c>
      <c r="D14" s="17" t="s">
        <v>7</v>
      </c>
      <c r="E14" s="17">
        <v>14994.933313789299</v>
      </c>
    </row>
    <row r="15" spans="1:5" ht="15" thickBot="1" x14ac:dyDescent="0.35">
      <c r="A15" s="2">
        <v>125461</v>
      </c>
      <c r="B15">
        <v>110</v>
      </c>
      <c r="D15" s="18" t="s">
        <v>8</v>
      </c>
      <c r="E15" s="18">
        <v>20</v>
      </c>
    </row>
    <row r="16" spans="1:5" x14ac:dyDescent="0.3">
      <c r="A16" s="2">
        <v>123415</v>
      </c>
      <c r="B16">
        <v>112</v>
      </c>
    </row>
    <row r="17" spans="1:12" ht="15" thickBot="1" x14ac:dyDescent="0.35">
      <c r="A17" s="2">
        <v>118809</v>
      </c>
      <c r="B17">
        <v>106</v>
      </c>
      <c r="D17" t="s">
        <v>9</v>
      </c>
    </row>
    <row r="18" spans="1:12" x14ac:dyDescent="0.3">
      <c r="A18" s="2">
        <v>117790</v>
      </c>
      <c r="B18">
        <v>105</v>
      </c>
      <c r="D18" s="19"/>
      <c r="E18" s="19" t="s">
        <v>10</v>
      </c>
      <c r="F18" s="19" t="s">
        <v>11</v>
      </c>
      <c r="G18" s="19" t="s">
        <v>12</v>
      </c>
      <c r="H18" s="19" t="s">
        <v>13</v>
      </c>
      <c r="I18" s="19" t="s">
        <v>14</v>
      </c>
    </row>
    <row r="19" spans="1:12" x14ac:dyDescent="0.3">
      <c r="A19" s="2">
        <v>107654</v>
      </c>
      <c r="B19">
        <v>97</v>
      </c>
      <c r="D19" s="17" t="s">
        <v>15</v>
      </c>
      <c r="E19" s="17">
        <v>1</v>
      </c>
      <c r="F19" s="17">
        <v>5490066926.2202129</v>
      </c>
      <c r="G19" s="17">
        <v>5490066926.2202129</v>
      </c>
      <c r="H19" s="17">
        <v>24.416789625548525</v>
      </c>
      <c r="I19" s="17">
        <v>1.0542768678784975E-4</v>
      </c>
    </row>
    <row r="20" spans="1:12" x14ac:dyDescent="0.3">
      <c r="A20" s="2">
        <v>75051</v>
      </c>
      <c r="B20">
        <v>94</v>
      </c>
      <c r="D20" s="17" t="s">
        <v>16</v>
      </c>
      <c r="E20" s="17">
        <v>18</v>
      </c>
      <c r="F20" s="17">
        <v>4047264451.5297866</v>
      </c>
      <c r="G20" s="17">
        <v>224848025.08498815</v>
      </c>
      <c r="H20" s="17"/>
      <c r="I20" s="17"/>
    </row>
    <row r="21" spans="1:12" ht="15" thickBot="1" x14ac:dyDescent="0.35">
      <c r="A21" s="2">
        <v>84658</v>
      </c>
      <c r="B21">
        <v>106</v>
      </c>
      <c r="D21" s="18" t="s">
        <v>17</v>
      </c>
      <c r="E21" s="18">
        <v>19</v>
      </c>
      <c r="F21" s="18">
        <v>9537331377.75</v>
      </c>
      <c r="G21" s="18"/>
      <c r="H21" s="18"/>
      <c r="I21" s="18"/>
    </row>
    <row r="22" spans="1:12" ht="15" thickBot="1" x14ac:dyDescent="0.35"/>
    <row r="23" spans="1:12" x14ac:dyDescent="0.3">
      <c r="D23" s="19"/>
      <c r="E23" s="19" t="s">
        <v>0</v>
      </c>
      <c r="F23" s="19" t="s">
        <v>7</v>
      </c>
      <c r="G23" s="19" t="s">
        <v>18</v>
      </c>
      <c r="H23" s="19" t="s">
        <v>19</v>
      </c>
      <c r="I23" s="19" t="s">
        <v>20</v>
      </c>
      <c r="J23" s="19" t="s">
        <v>21</v>
      </c>
      <c r="K23" s="19" t="s">
        <v>40</v>
      </c>
      <c r="L23" s="19" t="s">
        <v>41</v>
      </c>
    </row>
    <row r="24" spans="1:12" x14ac:dyDescent="0.3">
      <c r="D24" s="17" t="s">
        <v>1</v>
      </c>
      <c r="E24" s="17">
        <v>-64720.327706421958</v>
      </c>
      <c r="F24" s="17">
        <v>36722.071826802341</v>
      </c>
      <c r="G24" s="17">
        <v>-1.7624367168517037</v>
      </c>
      <c r="H24" s="17">
        <v>9.4967439805833984E-2</v>
      </c>
      <c r="I24" s="17">
        <v>-141870.53777066548</v>
      </c>
      <c r="J24" s="17">
        <v>12429.882357821552</v>
      </c>
      <c r="K24" s="17">
        <v>-141870.53777066548</v>
      </c>
      <c r="L24" s="17">
        <v>12429.882357821552</v>
      </c>
    </row>
    <row r="25" spans="1:12" ht="15" thickBot="1" x14ac:dyDescent="0.35">
      <c r="D25" s="18" t="s">
        <v>37</v>
      </c>
      <c r="E25" s="18">
        <v>1638.9848318042809</v>
      </c>
      <c r="F25" s="18">
        <v>331.68868281052551</v>
      </c>
      <c r="G25" s="18">
        <v>4.9413348020093224</v>
      </c>
      <c r="H25" s="18">
        <v>1.0542768678785028E-4</v>
      </c>
      <c r="I25" s="18">
        <v>942.13276758912923</v>
      </c>
      <c r="J25" s="18">
        <v>2335.8368960194325</v>
      </c>
      <c r="K25" s="18">
        <v>942.13276758912923</v>
      </c>
      <c r="L25" s="18">
        <v>2335.8368960194325</v>
      </c>
    </row>
    <row r="29" spans="1:12" x14ac:dyDescent="0.3">
      <c r="D29" t="s">
        <v>43</v>
      </c>
    </row>
    <row r="30" spans="1:12" ht="15" thickBot="1" x14ac:dyDescent="0.35"/>
    <row r="31" spans="1:12" x14ac:dyDescent="0.3">
      <c r="D31" s="19" t="s">
        <v>44</v>
      </c>
      <c r="E31" s="19" t="s">
        <v>48</v>
      </c>
      <c r="F31" s="19" t="s">
        <v>46</v>
      </c>
    </row>
    <row r="32" spans="1:12" x14ac:dyDescent="0.3">
      <c r="D32" s="17">
        <v>1</v>
      </c>
      <c r="E32" s="17">
        <v>130318.86727828748</v>
      </c>
      <c r="F32" s="17">
        <v>-34997.867278287478</v>
      </c>
    </row>
    <row r="33" spans="4:6" x14ac:dyDescent="0.3">
      <c r="D33" s="17">
        <v>2</v>
      </c>
      <c r="E33" s="17">
        <v>76232.36782874621</v>
      </c>
      <c r="F33" s="17">
        <v>-24130.36782874621</v>
      </c>
    </row>
    <row r="34" spans="4:6" x14ac:dyDescent="0.3">
      <c r="D34" s="17">
        <v>3</v>
      </c>
      <c r="E34" s="17">
        <v>127040.89761467892</v>
      </c>
      <c r="F34" s="17">
        <v>5520.1023853210791</v>
      </c>
    </row>
    <row r="35" spans="4:6" x14ac:dyDescent="0.3">
      <c r="D35" s="17">
        <v>4</v>
      </c>
      <c r="E35" s="17">
        <v>120484.95828746178</v>
      </c>
      <c r="F35" s="17">
        <v>6423.0417125382228</v>
      </c>
    </row>
    <row r="36" spans="4:6" x14ac:dyDescent="0.3">
      <c r="D36" s="17">
        <v>5</v>
      </c>
      <c r="E36" s="17">
        <v>120484.95828746178</v>
      </c>
      <c r="F36" s="17">
        <v>6305.0417125382228</v>
      </c>
    </row>
    <row r="37" spans="4:6" x14ac:dyDescent="0.3">
      <c r="D37" s="17">
        <v>6</v>
      </c>
      <c r="E37" s="17">
        <v>130318.86727828748</v>
      </c>
      <c r="F37" s="17">
        <v>3948.1327217125217</v>
      </c>
    </row>
    <row r="38" spans="4:6" x14ac:dyDescent="0.3">
      <c r="D38" s="17">
        <v>7</v>
      </c>
      <c r="E38" s="17">
        <v>125401.91278287463</v>
      </c>
      <c r="F38" s="17">
        <v>4338.0872171253723</v>
      </c>
    </row>
    <row r="39" spans="4:6" x14ac:dyDescent="0.3">
      <c r="D39" s="17">
        <v>8</v>
      </c>
      <c r="E39" s="17">
        <v>125401.91278287463</v>
      </c>
      <c r="F39" s="17">
        <v>5417.0872171253723</v>
      </c>
    </row>
    <row r="40" spans="4:6" x14ac:dyDescent="0.3">
      <c r="D40" s="17">
        <v>9</v>
      </c>
      <c r="E40" s="17">
        <v>127040.89761467892</v>
      </c>
      <c r="F40" s="17">
        <v>4960.1023853210791</v>
      </c>
    </row>
    <row r="41" spans="4:6" x14ac:dyDescent="0.3">
      <c r="D41" s="17">
        <v>10</v>
      </c>
      <c r="E41" s="17">
        <v>151625.67009174312</v>
      </c>
      <c r="F41" s="17">
        <v>-18483.670091743115</v>
      </c>
    </row>
    <row r="42" spans="4:6" x14ac:dyDescent="0.3">
      <c r="D42" s="17">
        <v>11</v>
      </c>
      <c r="E42" s="17">
        <v>99178.15547400614</v>
      </c>
      <c r="F42" s="17">
        <v>17126.84452599386</v>
      </c>
    </row>
    <row r="43" spans="4:6" x14ac:dyDescent="0.3">
      <c r="D43" s="17">
        <v>12</v>
      </c>
      <c r="E43" s="17">
        <v>115568.00379204896</v>
      </c>
      <c r="F43" s="17">
        <v>8682.9962079510442</v>
      </c>
    </row>
    <row r="44" spans="4:6" x14ac:dyDescent="0.3">
      <c r="D44" s="17">
        <v>13</v>
      </c>
      <c r="E44" s="17">
        <v>127040.89761467892</v>
      </c>
      <c r="F44" s="17">
        <v>5469.1023853210791</v>
      </c>
    </row>
    <row r="45" spans="4:6" x14ac:dyDescent="0.3">
      <c r="D45" s="17">
        <v>14</v>
      </c>
      <c r="E45" s="17">
        <v>115568.00379204896</v>
      </c>
      <c r="F45" s="17">
        <v>9892.9962079510442</v>
      </c>
    </row>
    <row r="46" spans="4:6" x14ac:dyDescent="0.3">
      <c r="D46" s="17">
        <v>15</v>
      </c>
      <c r="E46" s="17">
        <v>118845.97345565751</v>
      </c>
      <c r="F46" s="17">
        <v>4569.0265443424869</v>
      </c>
    </row>
    <row r="47" spans="4:6" x14ac:dyDescent="0.3">
      <c r="D47" s="17">
        <v>16</v>
      </c>
      <c r="E47" s="17">
        <v>109012.06446483181</v>
      </c>
      <c r="F47" s="17">
        <v>9796.9355351681879</v>
      </c>
    </row>
    <row r="48" spans="4:6" x14ac:dyDescent="0.3">
      <c r="D48" s="17">
        <v>17</v>
      </c>
      <c r="E48" s="17">
        <v>107373.07963302755</v>
      </c>
      <c r="F48" s="17">
        <v>10416.920366972452</v>
      </c>
    </row>
    <row r="49" spans="4:6" x14ac:dyDescent="0.3">
      <c r="D49" s="17">
        <v>18</v>
      </c>
      <c r="E49" s="17">
        <v>94261.20097859329</v>
      </c>
      <c r="F49" s="17">
        <v>13392.79902140671</v>
      </c>
    </row>
    <row r="50" spans="4:6" x14ac:dyDescent="0.3">
      <c r="D50" s="17">
        <v>19</v>
      </c>
      <c r="E50" s="17">
        <v>89344.246483180439</v>
      </c>
      <c r="F50" s="17">
        <v>-14293.246483180439</v>
      </c>
    </row>
    <row r="51" spans="4:6" ht="15" thickBot="1" x14ac:dyDescent="0.35">
      <c r="D51" s="18">
        <v>20</v>
      </c>
      <c r="E51" s="18">
        <v>109012.06446483181</v>
      </c>
      <c r="F51" s="18">
        <v>-24354.064464831812</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
  <sheetViews>
    <sheetView workbookViewId="0"/>
  </sheetViews>
  <sheetFormatPr defaultRowHeight="14.4" x14ac:dyDescent="0.3"/>
  <cols>
    <col min="1" max="1" width="106.44140625" bestFit="1" customWidth="1"/>
  </cols>
  <sheetData>
    <row r="1" spans="1:1" ht="49.2" x14ac:dyDescent="0.4">
      <c r="A1" s="11" t="s">
        <v>34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16"/>
  <sheetViews>
    <sheetView zoomScale="99" workbookViewId="0">
      <selection activeCell="G2" sqref="G2"/>
    </sheetView>
  </sheetViews>
  <sheetFormatPr defaultRowHeight="14.4" x14ac:dyDescent="0.3"/>
  <cols>
    <col min="1" max="1" width="19.33203125" bestFit="1" customWidth="1"/>
    <col min="2" max="2" width="11.6640625" bestFit="1" customWidth="1"/>
    <col min="3" max="3" width="13.6640625" bestFit="1" customWidth="1"/>
    <col min="4" max="4" width="27.33203125" bestFit="1" customWidth="1"/>
    <col min="5" max="5" width="7.6640625" bestFit="1" customWidth="1"/>
    <col min="6" max="6" width="13.109375" bestFit="1" customWidth="1"/>
    <col min="7" max="7" width="10.44140625" bestFit="1" customWidth="1"/>
  </cols>
  <sheetData>
    <row r="1" spans="1:7" x14ac:dyDescent="0.3">
      <c r="A1" t="s">
        <v>2</v>
      </c>
    </row>
    <row r="2" spans="1:7" ht="43.2" x14ac:dyDescent="0.3">
      <c r="A2" s="5" t="s">
        <v>35</v>
      </c>
      <c r="D2" t="s">
        <v>36</v>
      </c>
      <c r="F2" s="7">
        <f>B16*112+B15</f>
        <v>118845.43000000001</v>
      </c>
    </row>
    <row r="3" spans="1:7" x14ac:dyDescent="0.3">
      <c r="A3" t="s">
        <v>3</v>
      </c>
    </row>
    <row r="4" spans="1:7" x14ac:dyDescent="0.3">
      <c r="A4" t="s">
        <v>4</v>
      </c>
      <c r="B4">
        <v>0.75870000000000004</v>
      </c>
    </row>
    <row r="5" spans="1:7" x14ac:dyDescent="0.3">
      <c r="A5" t="s">
        <v>5</v>
      </c>
      <c r="B5">
        <v>0.5756</v>
      </c>
    </row>
    <row r="6" spans="1:7" x14ac:dyDescent="0.3">
      <c r="A6" t="s">
        <v>6</v>
      </c>
      <c r="B6">
        <v>0.55210000000000004</v>
      </c>
    </row>
    <row r="7" spans="1:7" x14ac:dyDescent="0.3">
      <c r="A7" t="s">
        <v>7</v>
      </c>
      <c r="B7" s="3">
        <v>14994.93</v>
      </c>
    </row>
    <row r="8" spans="1:7" x14ac:dyDescent="0.3">
      <c r="A8" t="s">
        <v>8</v>
      </c>
      <c r="B8">
        <v>20</v>
      </c>
    </row>
    <row r="9" spans="1:7" x14ac:dyDescent="0.3">
      <c r="A9" t="s">
        <v>9</v>
      </c>
    </row>
    <row r="10" spans="1:7" x14ac:dyDescent="0.3">
      <c r="B10" t="s">
        <v>10</v>
      </c>
      <c r="C10" t="s">
        <v>11</v>
      </c>
      <c r="D10" t="s">
        <v>12</v>
      </c>
      <c r="E10" t="s">
        <v>13</v>
      </c>
      <c r="F10" t="s">
        <v>14</v>
      </c>
    </row>
    <row r="11" spans="1:7" x14ac:dyDescent="0.3">
      <c r="A11" t="s">
        <v>15</v>
      </c>
      <c r="B11">
        <v>1</v>
      </c>
      <c r="C11" s="4">
        <v>5490000000</v>
      </c>
      <c r="D11" s="4">
        <v>5490000000</v>
      </c>
      <c r="E11">
        <v>24.42</v>
      </c>
      <c r="F11">
        <v>1E-4</v>
      </c>
    </row>
    <row r="12" spans="1:7" x14ac:dyDescent="0.3">
      <c r="A12" t="s">
        <v>16</v>
      </c>
      <c r="B12">
        <v>18</v>
      </c>
      <c r="C12" s="4">
        <v>4050000000</v>
      </c>
      <c r="D12" s="4">
        <v>225000000</v>
      </c>
    </row>
    <row r="13" spans="1:7" x14ac:dyDescent="0.3">
      <c r="A13" t="s">
        <v>17</v>
      </c>
      <c r="B13">
        <v>19</v>
      </c>
      <c r="C13" s="4">
        <v>9540000000</v>
      </c>
    </row>
    <row r="14" spans="1:7" x14ac:dyDescent="0.3">
      <c r="B14" t="s">
        <v>0</v>
      </c>
      <c r="C14" t="s">
        <v>7</v>
      </c>
      <c r="D14" t="s">
        <v>18</v>
      </c>
      <c r="E14" t="s">
        <v>19</v>
      </c>
      <c r="F14" t="s">
        <v>20</v>
      </c>
      <c r="G14" t="s">
        <v>21</v>
      </c>
    </row>
    <row r="15" spans="1:7" x14ac:dyDescent="0.3">
      <c r="A15" t="s">
        <v>1</v>
      </c>
      <c r="B15" s="3">
        <v>-64720.33</v>
      </c>
      <c r="C15" s="3">
        <v>36722.07</v>
      </c>
      <c r="D15">
        <v>-1.76</v>
      </c>
      <c r="E15">
        <v>9.5000000000000001E-2</v>
      </c>
      <c r="F15" s="3">
        <v>-141870.54</v>
      </c>
      <c r="G15" s="3">
        <v>12429.88</v>
      </c>
    </row>
    <row r="16" spans="1:7" x14ac:dyDescent="0.3">
      <c r="A16" t="s">
        <v>37</v>
      </c>
      <c r="B16" s="3">
        <v>1638.98</v>
      </c>
      <c r="C16">
        <v>331.69</v>
      </c>
      <c r="D16">
        <v>4.9400000000000004</v>
      </c>
      <c r="E16">
        <v>1E-4</v>
      </c>
      <c r="F16">
        <v>942.13</v>
      </c>
      <c r="G16" s="3">
        <v>2335.84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 Module 4 Quiz 2</vt:lpstr>
      <vt:lpstr> Module 4 Quiz 2(ans)</vt:lpstr>
      <vt:lpstr>Module 4 Quiz 6</vt:lpstr>
      <vt:lpstr>Module 4 Quiz 6(ans)</vt:lpstr>
      <vt:lpstr>Module 4 Quiz q9</vt:lpstr>
      <vt:lpstr> Module 4 Quiz q9(ans)</vt:lpstr>
      <vt:lpstr>Module 4 Q10</vt:lpstr>
      <vt:lpstr> Module 4 Q10 ans</vt:lpstr>
      <vt:lpstr>Module 4 q11</vt:lpstr>
      <vt:lpstr>Module 4 q11-ans</vt:lpstr>
      <vt:lpstr> Module 4 Quiz q16</vt:lpstr>
      <vt:lpstr> Module 4 Quiz q16(ans)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Mr. Royal</cp:lastModifiedBy>
  <dcterms:created xsi:type="dcterms:W3CDTF">2019-11-03T15:57:23Z</dcterms:created>
  <dcterms:modified xsi:type="dcterms:W3CDTF">2023-11-08T01:22:29Z</dcterms:modified>
</cp:coreProperties>
</file>