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finance.sharepoint.com/sites/UniTrainTeam/Shared Documents/10. Marterials/1. Excel/3. Data Management/Participants/2022/2. Case study/Case study 1/"/>
    </mc:Choice>
  </mc:AlternateContent>
  <xr:revisionPtr revIDLastSave="0" documentId="13_ncr:1_{5FBBBD77-B4A8-41DD-AAFA-ED5D4624E827}" xr6:coauthVersionLast="47" xr6:coauthVersionMax="47" xr10:uidLastSave="{00000000-0000-0000-0000-000000000000}"/>
  <bookViews>
    <workbookView xWindow="-110" yWindow="-110" windowWidth="19420" windowHeight="10420" xr2:uid="{C54AC1D2-4D41-40EF-A61E-1EA5AF094AB0}"/>
  </bookViews>
  <sheets>
    <sheet name="2021" sheetId="1" r:id="rId1"/>
  </sheets>
  <externalReferences>
    <externalReference r:id="rId2"/>
  </externalReferences>
  <definedNames>
    <definedName name="_xlnm._FilterDatabase" localSheetId="0" hidden="1">'2021'!$A$1:$Q$89</definedName>
    <definedName name="List_category">[1]!tb_Category[Category]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" l="1"/>
  <c r="O2" i="1" s="1"/>
  <c r="L3" i="1"/>
  <c r="O3" i="1"/>
  <c r="L4" i="1"/>
  <c r="O4" i="1" s="1"/>
  <c r="L5" i="1"/>
  <c r="O5" i="1"/>
  <c r="L6" i="1"/>
  <c r="O6" i="1" s="1"/>
  <c r="L7" i="1"/>
  <c r="O7" i="1"/>
  <c r="L8" i="1"/>
  <c r="O8" i="1" s="1"/>
  <c r="L9" i="1"/>
  <c r="O9" i="1"/>
  <c r="L10" i="1"/>
  <c r="O10" i="1" s="1"/>
  <c r="L11" i="1"/>
  <c r="O11" i="1"/>
  <c r="L12" i="1"/>
  <c r="O12" i="1" s="1"/>
  <c r="L13" i="1"/>
  <c r="O13" i="1"/>
  <c r="L14" i="1"/>
  <c r="O14" i="1" s="1"/>
  <c r="L15" i="1"/>
  <c r="O15" i="1"/>
  <c r="L16" i="1"/>
  <c r="O16" i="1" s="1"/>
  <c r="L17" i="1"/>
  <c r="O17" i="1" s="1"/>
  <c r="L18" i="1"/>
  <c r="O18" i="1"/>
  <c r="L19" i="1"/>
  <c r="O19" i="1"/>
  <c r="L20" i="1"/>
  <c r="O20" i="1"/>
  <c r="L21" i="1"/>
  <c r="O21" i="1"/>
  <c r="L22" i="1"/>
  <c r="O22" i="1"/>
  <c r="L23" i="1"/>
  <c r="O23" i="1"/>
  <c r="L24" i="1"/>
  <c r="O24" i="1"/>
  <c r="L25" i="1"/>
  <c r="O25" i="1"/>
  <c r="L26" i="1"/>
  <c r="O26" i="1"/>
  <c r="L27" i="1"/>
  <c r="O27" i="1"/>
  <c r="L28" i="1"/>
  <c r="O28" i="1"/>
  <c r="L29" i="1"/>
  <c r="O29" i="1"/>
  <c r="L30" i="1"/>
  <c r="O30" i="1"/>
  <c r="L31" i="1"/>
  <c r="O31" i="1"/>
  <c r="L32" i="1"/>
  <c r="O32" i="1"/>
  <c r="L33" i="1"/>
  <c r="O33" i="1"/>
  <c r="L34" i="1"/>
  <c r="O34" i="1"/>
  <c r="L35" i="1"/>
  <c r="O35" i="1"/>
  <c r="L36" i="1"/>
  <c r="O36" i="1"/>
  <c r="L37" i="1"/>
  <c r="O37" i="1"/>
  <c r="L38" i="1"/>
  <c r="O38" i="1"/>
  <c r="L39" i="1"/>
  <c r="O39" i="1"/>
  <c r="L40" i="1"/>
  <c r="O40" i="1"/>
  <c r="L41" i="1"/>
  <c r="O41" i="1"/>
  <c r="L42" i="1"/>
  <c r="O42" i="1"/>
  <c r="L43" i="1"/>
  <c r="O43" i="1"/>
  <c r="L44" i="1"/>
  <c r="O44" i="1"/>
  <c r="L45" i="1"/>
  <c r="O45" i="1"/>
  <c r="L46" i="1"/>
  <c r="O46" i="1"/>
  <c r="L47" i="1"/>
  <c r="O47" i="1"/>
  <c r="L48" i="1"/>
  <c r="O48" i="1"/>
  <c r="L49" i="1"/>
  <c r="O49" i="1"/>
  <c r="L50" i="1"/>
  <c r="O50" i="1"/>
  <c r="L51" i="1"/>
  <c r="O51" i="1"/>
  <c r="L52" i="1"/>
  <c r="O52" i="1"/>
  <c r="L53" i="1"/>
  <c r="O53" i="1"/>
  <c r="L54" i="1"/>
  <c r="O54" i="1"/>
  <c r="L55" i="1"/>
  <c r="O55" i="1"/>
  <c r="L56" i="1"/>
  <c r="O56" i="1"/>
  <c r="L57" i="1"/>
  <c r="O57" i="1"/>
  <c r="L58" i="1"/>
  <c r="O58" i="1"/>
  <c r="L59" i="1"/>
  <c r="O59" i="1"/>
  <c r="L60" i="1"/>
  <c r="O60" i="1"/>
  <c r="L61" i="1"/>
  <c r="O61" i="1"/>
  <c r="L62" i="1"/>
  <c r="O62" i="1"/>
  <c r="L63" i="1"/>
  <c r="O63" i="1"/>
  <c r="L64" i="1"/>
  <c r="O64" i="1"/>
  <c r="L65" i="1"/>
  <c r="O65" i="1"/>
  <c r="L66" i="1"/>
  <c r="O66" i="1"/>
  <c r="L67" i="1"/>
  <c r="O67" i="1"/>
  <c r="L68" i="1"/>
  <c r="O68" i="1"/>
  <c r="L69" i="1"/>
  <c r="O69" i="1"/>
  <c r="L70" i="1"/>
  <c r="O70" i="1"/>
  <c r="L71" i="1"/>
  <c r="O71" i="1"/>
  <c r="L72" i="1"/>
  <c r="O72" i="1"/>
  <c r="L73" i="1"/>
  <c r="O73" i="1"/>
  <c r="L74" i="1"/>
  <c r="O74" i="1"/>
  <c r="L75" i="1"/>
  <c r="O75" i="1"/>
  <c r="L76" i="1"/>
  <c r="O76" i="1"/>
  <c r="L77" i="1"/>
  <c r="O77" i="1"/>
  <c r="L78" i="1"/>
  <c r="O78" i="1"/>
  <c r="L79" i="1"/>
  <c r="O79" i="1"/>
  <c r="L80" i="1"/>
  <c r="O80" i="1"/>
  <c r="L81" i="1"/>
  <c r="O81" i="1"/>
  <c r="L82" i="1"/>
  <c r="O82" i="1"/>
  <c r="L83" i="1"/>
  <c r="O83" i="1"/>
  <c r="L84" i="1"/>
  <c r="O84" i="1"/>
  <c r="L85" i="1"/>
  <c r="O85" i="1"/>
  <c r="L86" i="1"/>
  <c r="O86" i="1"/>
  <c r="L87" i="1"/>
  <c r="O87" i="1"/>
  <c r="L88" i="1"/>
  <c r="O88" i="1"/>
  <c r="L89" i="1"/>
  <c r="O89" i="1"/>
</calcChain>
</file>

<file path=xl/sharedStrings.xml><?xml version="1.0" encoding="utf-8"?>
<sst xmlns="http://schemas.openxmlformats.org/spreadsheetml/2006/main" count="625" uniqueCount="269">
  <si>
    <t>Retail</t>
  </si>
  <si>
    <t>Labels</t>
  </si>
  <si>
    <t>West</t>
  </si>
  <si>
    <t>Thaddeus Mercado</t>
  </si>
  <si>
    <t>Avery 473</t>
  </si>
  <si>
    <t>10001297</t>
  </si>
  <si>
    <t>20989</t>
  </si>
  <si>
    <t>ONLINE</t>
  </si>
  <si>
    <t>Paper</t>
  </si>
  <si>
    <t>East</t>
  </si>
  <si>
    <t>Brendan Mooney</t>
  </si>
  <si>
    <t>Xerox 1998</t>
  </si>
  <si>
    <t>10003729</t>
  </si>
  <si>
    <t>20903</t>
  </si>
  <si>
    <t>Storage</t>
  </si>
  <si>
    <t>South</t>
  </si>
  <si>
    <t>Martena Hunt</t>
  </si>
  <si>
    <t>Letter Size Cart</t>
  </si>
  <si>
    <t>10003306</t>
  </si>
  <si>
    <t>20986</t>
  </si>
  <si>
    <t>Art</t>
  </si>
  <si>
    <t>Zenia Carr</t>
  </si>
  <si>
    <t>American Pencil</t>
  </si>
  <si>
    <t>10001573</t>
  </si>
  <si>
    <t>20958</t>
  </si>
  <si>
    <t>Kirk Greer</t>
  </si>
  <si>
    <t>Easy-staple paper</t>
  </si>
  <si>
    <t>10000249</t>
  </si>
  <si>
    <t>20945</t>
  </si>
  <si>
    <t>Envelopes</t>
  </si>
  <si>
    <t>Kenneth Bolton</t>
  </si>
  <si>
    <t>Colored Envelopes</t>
  </si>
  <si>
    <t>10003845</t>
  </si>
  <si>
    <t>20937</t>
  </si>
  <si>
    <t>Otto Golden</t>
  </si>
  <si>
    <t>Airmail Envelopes</t>
  </si>
  <si>
    <t>10002230</t>
  </si>
  <si>
    <t>20991</t>
  </si>
  <si>
    <t>Direct</t>
  </si>
  <si>
    <t>Fasteners</t>
  </si>
  <si>
    <t>North</t>
  </si>
  <si>
    <t>Lester Fisher</t>
  </si>
  <si>
    <t>OIC Binder Clips</t>
  </si>
  <si>
    <t>10000624</t>
  </si>
  <si>
    <t>20973</t>
  </si>
  <si>
    <t>Online</t>
  </si>
  <si>
    <t>Thomas Tyler</t>
  </si>
  <si>
    <t>Iris Project Case</t>
  </si>
  <si>
    <t>10002352</t>
  </si>
  <si>
    <t>20950</t>
  </si>
  <si>
    <t>Phones</t>
  </si>
  <si>
    <t>Amity Hudson</t>
  </si>
  <si>
    <t>AT&amp;T SB67148 SynJ</t>
  </si>
  <si>
    <t>10000586</t>
  </si>
  <si>
    <t>20944</t>
  </si>
  <si>
    <t>Sybil Moses</t>
  </si>
  <si>
    <t>Nokia Lumia 925</t>
  </si>
  <si>
    <t>10004389</t>
  </si>
  <si>
    <t>20990</t>
  </si>
  <si>
    <t>Ciara Burks</t>
  </si>
  <si>
    <t>20975</t>
  </si>
  <si>
    <t>Sean Townsend</t>
  </si>
  <si>
    <t>Xerox 232</t>
  </si>
  <si>
    <t>10001569</t>
  </si>
  <si>
    <t>20915</t>
  </si>
  <si>
    <t>Fulton Francis</t>
  </si>
  <si>
    <t>Xerox 2</t>
  </si>
  <si>
    <t>10001166</t>
  </si>
  <si>
    <t>20927</t>
  </si>
  <si>
    <t>Rogan Best</t>
  </si>
  <si>
    <t>Staple envelope</t>
  </si>
  <si>
    <t>10001539</t>
  </si>
  <si>
    <t>20922</t>
  </si>
  <si>
    <t>Brenna Villarreal</t>
  </si>
  <si>
    <t>Clearsounds A400</t>
  </si>
  <si>
    <t>10000141</t>
  </si>
  <si>
    <t>20952</t>
  </si>
  <si>
    <t>Harriet Banks</t>
  </si>
  <si>
    <t>Xerox 231</t>
  </si>
  <si>
    <t>10004355</t>
  </si>
  <si>
    <t>20942</t>
  </si>
  <si>
    <t>Jordan Gordon</t>
  </si>
  <si>
    <t>20938</t>
  </si>
  <si>
    <t>Upton Lewis</t>
  </si>
  <si>
    <t>20935</t>
  </si>
  <si>
    <t>August Levy</t>
  </si>
  <si>
    <t>20921</t>
  </si>
  <si>
    <t>Joelle Johns</t>
  </si>
  <si>
    <t>LG G3</t>
  </si>
  <si>
    <t>10001619</t>
  </si>
  <si>
    <t>20959</t>
  </si>
  <si>
    <t>Candice Levy</t>
  </si>
  <si>
    <t>Avery 51</t>
  </si>
  <si>
    <t>10003148</t>
  </si>
  <si>
    <t>20930</t>
  </si>
  <si>
    <t>Jane Hernandez</t>
  </si>
  <si>
    <t>20992</t>
  </si>
  <si>
    <t>Rogan Garner</t>
  </si>
  <si>
    <t>20978</t>
  </si>
  <si>
    <t>Arsenio Knowles</t>
  </si>
  <si>
    <t>Avery 48</t>
  </si>
  <si>
    <t>20960</t>
  </si>
  <si>
    <t>Kendall Harmon</t>
  </si>
  <si>
    <t>20957</t>
  </si>
  <si>
    <t>Jermaine Mcneil</t>
  </si>
  <si>
    <t>Loose Memo Sheets</t>
  </si>
  <si>
    <t>10001274</t>
  </si>
  <si>
    <t>20954</t>
  </si>
  <si>
    <t>Britanni Bender</t>
  </si>
  <si>
    <t>HTC One</t>
  </si>
  <si>
    <t>10001051</t>
  </si>
  <si>
    <t>20946</t>
  </si>
  <si>
    <t>Sandra Odonnell</t>
  </si>
  <si>
    <t>20939</t>
  </si>
  <si>
    <t>Reece Hodge</t>
  </si>
  <si>
    <t>Plantronics 81402</t>
  </si>
  <si>
    <t>10002115</t>
  </si>
  <si>
    <t>20982</t>
  </si>
  <si>
    <t>Anika Tillman</t>
  </si>
  <si>
    <t>20976</t>
  </si>
  <si>
    <t>Alea Sawyer</t>
  </si>
  <si>
    <t>Samsung Galaxy S4</t>
  </si>
  <si>
    <t>10002584</t>
  </si>
  <si>
    <t>20951</t>
  </si>
  <si>
    <t>Cara Salazar</t>
  </si>
  <si>
    <t>20936</t>
  </si>
  <si>
    <t xml:space="preserve">   Online</t>
  </si>
  <si>
    <t>Daquan Mckay</t>
  </si>
  <si>
    <t>20918</t>
  </si>
  <si>
    <t>Ira Pollard</t>
  </si>
  <si>
    <t>20972</t>
  </si>
  <si>
    <t>Phillip Schneider</t>
  </si>
  <si>
    <t>20970</t>
  </si>
  <si>
    <t>Robert Juarez</t>
  </si>
  <si>
    <t>20906</t>
  </si>
  <si>
    <t>Autumn Hobbs</t>
  </si>
  <si>
    <t>20965</t>
  </si>
  <si>
    <t>Fallon Miles</t>
  </si>
  <si>
    <t>20932</t>
  </si>
  <si>
    <t>Athena Fitzpatrick</t>
  </si>
  <si>
    <t>20953</t>
  </si>
  <si>
    <t>Mason Garner</t>
  </si>
  <si>
    <t>Motorola Moto X</t>
  </si>
  <si>
    <t>10002483</t>
  </si>
  <si>
    <t>20933</t>
  </si>
  <si>
    <t>Rooney Wolfe</t>
  </si>
  <si>
    <t>AT&amp;T 841000 Phone</t>
  </si>
  <si>
    <t>10004614</t>
  </si>
  <si>
    <t>20929</t>
  </si>
  <si>
    <t>Reed Howe</t>
  </si>
  <si>
    <t>20923</t>
  </si>
  <si>
    <t>Deacon Williamson</t>
  </si>
  <si>
    <t>20947</t>
  </si>
  <si>
    <t>Abigail Cunningham</t>
  </si>
  <si>
    <t>20928</t>
  </si>
  <si>
    <t>Adria Kaufman</t>
  </si>
  <si>
    <t>20914</t>
  </si>
  <si>
    <t>Bethany Coffey</t>
  </si>
  <si>
    <t>20968</t>
  </si>
  <si>
    <t>Meghan Jacobs</t>
  </si>
  <si>
    <t>AT&amp;T EL51110 DECT</t>
  </si>
  <si>
    <t>10002075</t>
  </si>
  <si>
    <t>20967</t>
  </si>
  <si>
    <t>Jason Cox</t>
  </si>
  <si>
    <t>LG Exalt</t>
  </si>
  <si>
    <t>10002789</t>
  </si>
  <si>
    <t>20924</t>
  </si>
  <si>
    <t>Mikayla Randall</t>
  </si>
  <si>
    <t>20985</t>
  </si>
  <si>
    <t>Sarah Castaneda</t>
  </si>
  <si>
    <t>Xerox 1999</t>
  </si>
  <si>
    <t>10003177</t>
  </si>
  <si>
    <t>20984</t>
  </si>
  <si>
    <t>Gray Moss</t>
  </si>
  <si>
    <t>20969</t>
  </si>
  <si>
    <t>Shelley Long</t>
  </si>
  <si>
    <t>20964</t>
  </si>
  <si>
    <t>Guinevere Rosales</t>
  </si>
  <si>
    <t>20956</t>
  </si>
  <si>
    <t>Tarik Barber</t>
  </si>
  <si>
    <t>20925</t>
  </si>
  <si>
    <t>Rose Young</t>
  </si>
  <si>
    <t>20966</t>
  </si>
  <si>
    <t>Hakeem Singleton</t>
  </si>
  <si>
    <t>20943</t>
  </si>
  <si>
    <t>Robin Stuart</t>
  </si>
  <si>
    <t>20963</t>
  </si>
  <si>
    <t>Doris Williams</t>
  </si>
  <si>
    <t>20977</t>
  </si>
  <si>
    <t>Cynthia Gilliam</t>
  </si>
  <si>
    <t>20988</t>
  </si>
  <si>
    <t>Leah Kline</t>
  </si>
  <si>
    <t>20979</t>
  </si>
  <si>
    <t>Tad Mack</t>
  </si>
  <si>
    <t>20920</t>
  </si>
  <si>
    <t>Donovan Noel</t>
  </si>
  <si>
    <t>20981</t>
  </si>
  <si>
    <t>Audrey Chase</t>
  </si>
  <si>
    <t>Apple iPhone 5C</t>
  </si>
  <si>
    <t>10001061</t>
  </si>
  <si>
    <t>20980</t>
  </si>
  <si>
    <t>Phillip Perkins</t>
  </si>
  <si>
    <t>20971</t>
  </si>
  <si>
    <t>Adara Shields</t>
  </si>
  <si>
    <t>20949</t>
  </si>
  <si>
    <t>Binders</t>
  </si>
  <si>
    <t>Patricia Stanley</t>
  </si>
  <si>
    <t>Acco 3-Hole Punch</t>
  </si>
  <si>
    <t>10003460</t>
  </si>
  <si>
    <t>20941</t>
  </si>
  <si>
    <t>Madeson Holcomb</t>
  </si>
  <si>
    <t>20983</t>
  </si>
  <si>
    <t>Rina Baird</t>
  </si>
  <si>
    <t>20948</t>
  </si>
  <si>
    <t>Elizabeth Schwartz</t>
  </si>
  <si>
    <t>20912</t>
  </si>
  <si>
    <t>Kirestin Whitehead</t>
  </si>
  <si>
    <t>20917</t>
  </si>
  <si>
    <t>Madeson Baker</t>
  </si>
  <si>
    <t>20987</t>
  </si>
  <si>
    <t>Iliana Dawson</t>
  </si>
  <si>
    <t>20940</t>
  </si>
  <si>
    <t>Leigh Matthews</t>
  </si>
  <si>
    <t>20931</t>
  </si>
  <si>
    <t>Joel Gallegos</t>
  </si>
  <si>
    <t>20916</t>
  </si>
  <si>
    <t>Jason Hoffman</t>
  </si>
  <si>
    <t>20910</t>
  </si>
  <si>
    <t>online</t>
  </si>
  <si>
    <t>Fatima Case</t>
  </si>
  <si>
    <t>20904</t>
  </si>
  <si>
    <t>Elaine Le</t>
  </si>
  <si>
    <t>20961</t>
  </si>
  <si>
    <t>Jaime Reilly</t>
  </si>
  <si>
    <t>20955</t>
  </si>
  <si>
    <t>Drake Floyd</t>
  </si>
  <si>
    <t>Staple-on labels</t>
  </si>
  <si>
    <t>10004425</t>
  </si>
  <si>
    <t>20926</t>
  </si>
  <si>
    <t>Heidi Pennington</t>
  </si>
  <si>
    <t>20911</t>
  </si>
  <si>
    <t>Aphrodite Cohen</t>
  </si>
  <si>
    <t>20962</t>
  </si>
  <si>
    <t>Laith Charles</t>
  </si>
  <si>
    <t>20974</t>
  </si>
  <si>
    <t>Laura Holloway</t>
  </si>
  <si>
    <t>20919</t>
  </si>
  <si>
    <t>Sonya Leon</t>
  </si>
  <si>
    <t>20902</t>
  </si>
  <si>
    <t>Hanna Dyer</t>
  </si>
  <si>
    <t>20934</t>
  </si>
  <si>
    <t>Hedy Murray</t>
  </si>
  <si>
    <t>Xerox 21</t>
  </si>
  <si>
    <t>20901</t>
  </si>
  <si>
    <t>Burke Frank</t>
  </si>
  <si>
    <t>20900</t>
  </si>
  <si>
    <t>Margin</t>
  </si>
  <si>
    <t>Sales</t>
  </si>
  <si>
    <t>Quantity</t>
  </si>
  <si>
    <t>Price</t>
  </si>
  <si>
    <t>Sales Channel</t>
  </si>
  <si>
    <t>Category</t>
  </si>
  <si>
    <t>Region</t>
  </si>
  <si>
    <t>Name</t>
  </si>
  <si>
    <t>Product</t>
  </si>
  <si>
    <t>Product ID</t>
  </si>
  <si>
    <t>Id</t>
  </si>
  <si>
    <t>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</si>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</sst>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dd/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64" fontId="2" fillId="0" borderId="0" xfId="1" applyNumberFormat="1"/>
    <xf numFmtId="9" fontId="2" fillId="0" borderId="0" xfId="1" applyNumberFormat="1"/>
    <xf numFmtId="165" fontId="3" fillId="0" borderId="0" xfId="2" applyNumberFormat="1" applyFont="1" applyFill="1" applyBorder="1"/>
    <xf numFmtId="165" fontId="3" fillId="0" borderId="0" xfId="2" applyNumberFormat="1" applyFont="1" applyFill="1" applyBorder="1" applyAlignment="1"/>
    <xf numFmtId="0" fontId="3" fillId="0" borderId="0" xfId="1" applyFont="1"/>
    <xf numFmtId="49" fontId="3" fillId="0" borderId="0" xfId="1" applyNumberFormat="1" applyFont="1"/>
    <xf numFmtId="15" fontId="3" fillId="0" borderId="0" xfId="1" applyNumberFormat="1" applyFont="1"/>
    <xf numFmtId="0" fontId="3" fillId="0" borderId="0" xfId="2" applyNumberFormat="1" applyFont="1" applyFill="1" applyBorder="1" applyAlignment="1"/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right"/>
    </xf>
    <xf numFmtId="166" fontId="3" fillId="0" borderId="0" xfId="1" applyNumberFormat="1" applyFont="1"/>
    <xf numFmtId="15" fontId="0" fillId="0" borderId="0" xfId="0" applyNumberFormat="1"/>
    <xf numFmtId="0" fontId="5" fillId="0" borderId="0" xfId="1" applyFont="1"/>
    <xf numFmtId="0" fontId="6" fillId="0" borderId="0" xfId="1" applyFont="1" applyAlignment="1">
      <alignment horizontal="right"/>
    </xf>
    <xf numFmtId="0" fontId="6" fillId="0" borderId="0" xfId="1" applyFont="1"/>
    <xf numFmtId="49" fontId="6" fillId="0" borderId="0" xfId="1" applyNumberFormat="1" applyFont="1"/>
    <xf numFmtId="0" fontId="4" fillId="0" borderId="0" xfId="1" applyFont="1" applyAlignment="1">
      <alignment horizontal="center"/>
    </xf>
  </cellXfs>
  <cellStyles count="3">
    <cellStyle name="Comma 2" xfId="2" xr:uid="{6E18475A-AA6A-496A-AF59-213C30E59BDA}"/>
    <cellStyle name="Normal" xfId="0" builtinId="0"/>
    <cellStyle name="Normal 2" xfId="1" xr:uid="{E187709F-6AA1-42D8-80D8-2148EA9446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ytl8/UniTrain/UniTrain%20Team%20-%20Documents/UT_Marterials/Exercise-Case%20study/Excel%20-%20Data%20Management%20-%20Excercise%20Dec%2018/Exercise/1.%20Table/Table_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ution"/>
      <sheetName val="data-validation"/>
      <sheetName val="Table_solution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7311-3190-4A19-9C9D-F5114F30BE47}">
  <dimension ref="A1:Q89"/>
  <sheetViews>
    <sheetView showGridLines="0" tabSelected="1" zoomScale="115" zoomScaleNormal="115" workbookViewId="0">
      <selection activeCell="B1" sqref="B1"/>
    </sheetView>
  </sheetViews>
  <sheetFormatPr defaultRowHeight="14.5" x14ac:dyDescent="0.35"/>
  <cols>
    <col min="1" max="1" width="5.1796875" customWidth="1"/>
    <col min="2" max="2" width="10" bestFit="1" customWidth="1"/>
    <col min="3" max="3" width="6.1796875" customWidth="1"/>
    <col min="4" max="4" width="18" customWidth="1"/>
    <col min="5" max="6" width="19" bestFit="1" customWidth="1"/>
    <col min="7" max="7" width="7.1796875" customWidth="1"/>
    <col min="8" max="8" width="10.1796875" bestFit="1" customWidth="1"/>
    <col min="9" max="9" width="13.453125" customWidth="1"/>
    <col min="10" max="10" width="8.54296875" customWidth="1"/>
    <col min="11" max="11" width="8.81640625" customWidth="1"/>
    <col min="12" max="12" width="10.81640625" bestFit="1" customWidth="1"/>
    <col min="14" max="14" width="3.81640625" customWidth="1"/>
    <col min="15" max="15" width="10.81640625" bestFit="1" customWidth="1"/>
    <col min="17" max="17" width="9.36328125" bestFit="1" customWidth="1"/>
  </cols>
  <sheetData>
    <row r="1" spans="1:17" x14ac:dyDescent="0.35">
      <c r="A1" s="15" t="s">
        <v>268</v>
      </c>
      <c r="B1" s="16" t="s">
        <v>267</v>
      </c>
      <c r="C1" s="16" t="s">
        <v>266</v>
      </c>
      <c r="D1" s="15" t="s">
        <v>265</v>
      </c>
      <c r="E1" s="15" t="s">
        <v>264</v>
      </c>
      <c r="F1" s="15" t="s">
        <v>263</v>
      </c>
      <c r="G1" s="15" t="s">
        <v>262</v>
      </c>
      <c r="H1" s="15" t="s">
        <v>261</v>
      </c>
      <c r="I1" s="15" t="s">
        <v>260</v>
      </c>
      <c r="J1" s="14" t="s">
        <v>259</v>
      </c>
      <c r="K1" s="14" t="s">
        <v>258</v>
      </c>
      <c r="L1" s="14" t="s">
        <v>257</v>
      </c>
      <c r="M1" s="13"/>
      <c r="N1" s="17" t="s">
        <v>256</v>
      </c>
      <c r="O1" s="17"/>
    </row>
    <row r="2" spans="1:17" x14ac:dyDescent="0.35">
      <c r="A2" s="8">
        <v>2022</v>
      </c>
      <c r="B2" s="11">
        <v>44562</v>
      </c>
      <c r="C2" s="6" t="s">
        <v>255</v>
      </c>
      <c r="D2" s="10">
        <v>10000249</v>
      </c>
      <c r="E2" s="5" t="s">
        <v>26</v>
      </c>
      <c r="F2" s="5" t="s">
        <v>254</v>
      </c>
      <c r="G2" s="5" t="s">
        <v>2</v>
      </c>
      <c r="H2" s="5" t="s">
        <v>8</v>
      </c>
      <c r="I2" s="5" t="s">
        <v>7</v>
      </c>
      <c r="J2" s="4">
        <v>3.69</v>
      </c>
      <c r="K2" s="4">
        <v>100</v>
      </c>
      <c r="L2" s="3">
        <f t="shared" ref="L2:L33" si="0">J2*K2</f>
        <v>369</v>
      </c>
      <c r="N2" s="2">
        <v>8.5000000000000006E-2</v>
      </c>
      <c r="O2" s="1">
        <f t="shared" ref="O2:O33" si="1">N2*L2</f>
        <v>31.365000000000002</v>
      </c>
      <c r="Q2" s="12"/>
    </row>
    <row r="3" spans="1:17" x14ac:dyDescent="0.35">
      <c r="A3" s="8"/>
      <c r="B3" s="11">
        <v>44562</v>
      </c>
      <c r="C3" s="6" t="s">
        <v>253</v>
      </c>
      <c r="D3" s="10">
        <v>10001937</v>
      </c>
      <c r="E3" s="5" t="s">
        <v>252</v>
      </c>
      <c r="F3" s="5" t="s">
        <v>251</v>
      </c>
      <c r="G3" s="5" t="s">
        <v>40</v>
      </c>
      <c r="H3" s="5" t="s">
        <v>8</v>
      </c>
      <c r="I3" s="5" t="s">
        <v>7</v>
      </c>
      <c r="J3" s="4">
        <v>5.9</v>
      </c>
      <c r="K3" s="4">
        <v>155</v>
      </c>
      <c r="L3" s="3">
        <f t="shared" si="0"/>
        <v>914.5</v>
      </c>
      <c r="N3" s="2">
        <v>8.5000000000000006E-2</v>
      </c>
      <c r="O3" s="1">
        <f t="shared" si="1"/>
        <v>77.732500000000002</v>
      </c>
    </row>
    <row r="4" spans="1:17" x14ac:dyDescent="0.35">
      <c r="A4" s="8"/>
      <c r="B4" s="11">
        <v>44562</v>
      </c>
      <c r="C4" s="6" t="s">
        <v>250</v>
      </c>
      <c r="D4" s="10">
        <v>10001539</v>
      </c>
      <c r="E4" s="5" t="s">
        <v>70</v>
      </c>
      <c r="F4" s="5" t="s">
        <v>249</v>
      </c>
      <c r="G4" s="5" t="s">
        <v>2</v>
      </c>
      <c r="H4" s="5" t="s">
        <v>29</v>
      </c>
      <c r="I4" s="5" t="s">
        <v>0</v>
      </c>
      <c r="J4" s="4">
        <v>2.3760000000000003</v>
      </c>
      <c r="K4" s="4">
        <v>128</v>
      </c>
      <c r="L4" s="3">
        <f t="shared" si="0"/>
        <v>304.12800000000004</v>
      </c>
      <c r="N4" s="2">
        <v>8.5000000000000006E-2</v>
      </c>
      <c r="O4" s="1">
        <f t="shared" si="1"/>
        <v>25.850880000000007</v>
      </c>
    </row>
    <row r="5" spans="1:17" x14ac:dyDescent="0.35">
      <c r="A5" s="8"/>
      <c r="B5" s="11">
        <v>44563</v>
      </c>
      <c r="C5" s="6" t="s">
        <v>248</v>
      </c>
      <c r="D5" s="10">
        <v>10002075</v>
      </c>
      <c r="E5" s="5" t="s">
        <v>160</v>
      </c>
      <c r="F5" s="5" t="s">
        <v>247</v>
      </c>
      <c r="G5" s="5" t="s">
        <v>2</v>
      </c>
      <c r="H5" s="5" t="s">
        <v>50</v>
      </c>
      <c r="I5" s="5" t="s">
        <v>126</v>
      </c>
      <c r="J5" s="4">
        <v>68.997000000000014</v>
      </c>
      <c r="K5" s="4">
        <v>100</v>
      </c>
      <c r="L5" s="3">
        <f t="shared" si="0"/>
        <v>6899.7000000000016</v>
      </c>
      <c r="N5" s="2">
        <v>8.5000000000000006E-2</v>
      </c>
      <c r="O5" s="1">
        <f t="shared" si="1"/>
        <v>586.47450000000015</v>
      </c>
    </row>
    <row r="6" spans="1:17" x14ac:dyDescent="0.35">
      <c r="A6" s="8"/>
      <c r="B6" s="7">
        <v>44563</v>
      </c>
      <c r="C6" s="6" t="s">
        <v>246</v>
      </c>
      <c r="D6" s="6" t="s">
        <v>93</v>
      </c>
      <c r="E6" s="5" t="s">
        <v>92</v>
      </c>
      <c r="F6" s="5" t="s">
        <v>245</v>
      </c>
      <c r="G6" s="5" t="s">
        <v>15</v>
      </c>
      <c r="H6" s="5" t="s">
        <v>1</v>
      </c>
      <c r="I6" s="5" t="s">
        <v>126</v>
      </c>
      <c r="J6" s="4">
        <v>3.08</v>
      </c>
      <c r="K6" s="4">
        <v>53</v>
      </c>
      <c r="L6" s="3">
        <f t="shared" si="0"/>
        <v>163.24</v>
      </c>
      <c r="N6" s="2">
        <v>8.5000000000000006E-2</v>
      </c>
      <c r="O6" s="1">
        <f t="shared" si="1"/>
        <v>13.875400000000003</v>
      </c>
    </row>
    <row r="7" spans="1:17" x14ac:dyDescent="0.35">
      <c r="A7" s="8"/>
      <c r="B7" s="7">
        <v>44563</v>
      </c>
      <c r="C7" s="6" t="s">
        <v>244</v>
      </c>
      <c r="D7" s="6" t="s">
        <v>89</v>
      </c>
      <c r="E7" s="5" t="s">
        <v>88</v>
      </c>
      <c r="F7" s="5" t="s">
        <v>243</v>
      </c>
      <c r="G7" s="5" t="s">
        <v>2</v>
      </c>
      <c r="H7" s="5" t="s">
        <v>50</v>
      </c>
      <c r="I7" s="5" t="s">
        <v>126</v>
      </c>
      <c r="J7" s="4">
        <v>111.99200000000002</v>
      </c>
      <c r="K7" s="4">
        <v>13</v>
      </c>
      <c r="L7" s="3">
        <f t="shared" si="0"/>
        <v>1455.8960000000002</v>
      </c>
      <c r="N7" s="2">
        <v>8.5000000000000006E-2</v>
      </c>
      <c r="O7" s="1">
        <f t="shared" si="1"/>
        <v>123.75116000000003</v>
      </c>
    </row>
    <row r="8" spans="1:17" x14ac:dyDescent="0.35">
      <c r="A8" s="8"/>
      <c r="B8" s="7">
        <v>44564</v>
      </c>
      <c r="C8" s="6" t="s">
        <v>242</v>
      </c>
      <c r="D8" s="6" t="s">
        <v>143</v>
      </c>
      <c r="E8" s="5" t="s">
        <v>142</v>
      </c>
      <c r="F8" s="5" t="s">
        <v>241</v>
      </c>
      <c r="G8" s="5" t="s">
        <v>40</v>
      </c>
      <c r="H8" s="5" t="s">
        <v>50</v>
      </c>
      <c r="I8" s="5" t="s">
        <v>0</v>
      </c>
      <c r="J8" s="4">
        <v>115.99</v>
      </c>
      <c r="K8" s="4">
        <v>99</v>
      </c>
      <c r="L8" s="3">
        <f t="shared" si="0"/>
        <v>11483.01</v>
      </c>
      <c r="N8" s="2">
        <v>8.5000000000000006E-2</v>
      </c>
      <c r="O8" s="1">
        <f t="shared" si="1"/>
        <v>976.05585000000008</v>
      </c>
    </row>
    <row r="9" spans="1:17" x14ac:dyDescent="0.35">
      <c r="A9" s="8"/>
      <c r="B9" s="7">
        <v>44565</v>
      </c>
      <c r="C9" s="6" t="s">
        <v>240</v>
      </c>
      <c r="D9" s="6" t="s">
        <v>208</v>
      </c>
      <c r="E9" s="5" t="s">
        <v>207</v>
      </c>
      <c r="F9" s="5" t="s">
        <v>239</v>
      </c>
      <c r="G9" s="5" t="s">
        <v>9</v>
      </c>
      <c r="H9" s="5" t="s">
        <v>205</v>
      </c>
      <c r="I9" s="5" t="s">
        <v>38</v>
      </c>
      <c r="J9" s="4">
        <v>15.1</v>
      </c>
      <c r="K9" s="4">
        <v>194</v>
      </c>
      <c r="L9" s="3">
        <f t="shared" si="0"/>
        <v>2929.4</v>
      </c>
      <c r="N9" s="2">
        <v>8.5000000000000006E-2</v>
      </c>
      <c r="O9" s="1">
        <f t="shared" si="1"/>
        <v>248.99900000000002</v>
      </c>
    </row>
    <row r="10" spans="1:17" x14ac:dyDescent="0.35">
      <c r="A10" s="8"/>
      <c r="B10" s="7">
        <v>44565</v>
      </c>
      <c r="C10" s="6" t="s">
        <v>238</v>
      </c>
      <c r="D10" s="6" t="s">
        <v>237</v>
      </c>
      <c r="E10" s="5" t="s">
        <v>236</v>
      </c>
      <c r="F10" s="5" t="s">
        <v>235</v>
      </c>
      <c r="G10" s="5" t="s">
        <v>9</v>
      </c>
      <c r="H10" s="5" t="s">
        <v>1</v>
      </c>
      <c r="I10" s="5" t="s">
        <v>45</v>
      </c>
      <c r="J10" s="4">
        <v>4.9800000000000004</v>
      </c>
      <c r="K10" s="4">
        <v>54</v>
      </c>
      <c r="L10" s="3">
        <f t="shared" si="0"/>
        <v>268.92</v>
      </c>
      <c r="N10" s="2">
        <v>8.5000000000000006E-2</v>
      </c>
      <c r="O10" s="1">
        <f t="shared" si="1"/>
        <v>22.858200000000004</v>
      </c>
    </row>
    <row r="11" spans="1:17" x14ac:dyDescent="0.35">
      <c r="A11" s="8"/>
      <c r="B11" s="7">
        <v>44565</v>
      </c>
      <c r="C11" s="6" t="s">
        <v>234</v>
      </c>
      <c r="D11" s="6" t="s">
        <v>71</v>
      </c>
      <c r="E11" s="5" t="s">
        <v>70</v>
      </c>
      <c r="F11" s="5" t="s">
        <v>233</v>
      </c>
      <c r="G11" s="5" t="s">
        <v>15</v>
      </c>
      <c r="H11" s="5" t="s">
        <v>29</v>
      </c>
      <c r="I11" s="5" t="s">
        <v>38</v>
      </c>
      <c r="J11" s="4">
        <v>2.3760000000000003</v>
      </c>
      <c r="K11" s="4">
        <v>140</v>
      </c>
      <c r="L11" s="3">
        <f t="shared" si="0"/>
        <v>332.64000000000004</v>
      </c>
      <c r="N11" s="2">
        <v>8.5000000000000006E-2</v>
      </c>
      <c r="O11" s="1">
        <f t="shared" si="1"/>
        <v>28.274400000000007</v>
      </c>
    </row>
    <row r="12" spans="1:17" x14ac:dyDescent="0.35">
      <c r="A12" s="8"/>
      <c r="B12" s="7">
        <v>44565</v>
      </c>
      <c r="C12" s="6" t="s">
        <v>232</v>
      </c>
      <c r="D12" s="6" t="s">
        <v>106</v>
      </c>
      <c r="E12" s="5" t="s">
        <v>105</v>
      </c>
      <c r="F12" s="5" t="s">
        <v>231</v>
      </c>
      <c r="G12" s="5" t="s">
        <v>9</v>
      </c>
      <c r="H12" s="5" t="s">
        <v>8</v>
      </c>
      <c r="I12" s="5" t="s">
        <v>228</v>
      </c>
      <c r="J12" s="4">
        <v>30.98</v>
      </c>
      <c r="K12" s="4">
        <v>88</v>
      </c>
      <c r="L12" s="3">
        <f t="shared" si="0"/>
        <v>2726.2400000000002</v>
      </c>
      <c r="N12" s="2">
        <v>8.5000000000000006E-2</v>
      </c>
      <c r="O12" s="1">
        <f t="shared" si="1"/>
        <v>231.73040000000003</v>
      </c>
    </row>
    <row r="13" spans="1:17" x14ac:dyDescent="0.35">
      <c r="A13" s="8"/>
      <c r="B13" s="7">
        <v>44566</v>
      </c>
      <c r="C13" s="6" t="s">
        <v>230</v>
      </c>
      <c r="D13" s="6" t="s">
        <v>18</v>
      </c>
      <c r="E13" s="5" t="s">
        <v>17</v>
      </c>
      <c r="F13" s="5" t="s">
        <v>229</v>
      </c>
      <c r="G13" s="5" t="s">
        <v>15</v>
      </c>
      <c r="H13" s="5" t="s">
        <v>14</v>
      </c>
      <c r="I13" s="5" t="s">
        <v>228</v>
      </c>
      <c r="J13" s="4">
        <v>15.448</v>
      </c>
      <c r="K13" s="4">
        <v>180</v>
      </c>
      <c r="L13" s="3">
        <f t="shared" si="0"/>
        <v>2780.64</v>
      </c>
      <c r="N13" s="2">
        <v>8.5000000000000006E-2</v>
      </c>
      <c r="O13" s="1">
        <f t="shared" si="1"/>
        <v>236.3544</v>
      </c>
    </row>
    <row r="14" spans="1:17" x14ac:dyDescent="0.35">
      <c r="A14" s="8"/>
      <c r="B14" s="7">
        <v>44567</v>
      </c>
      <c r="C14" s="6" t="s">
        <v>227</v>
      </c>
      <c r="D14" s="6" t="s">
        <v>12</v>
      </c>
      <c r="E14" s="5" t="s">
        <v>11</v>
      </c>
      <c r="F14" s="5" t="s">
        <v>226</v>
      </c>
      <c r="G14" s="5" t="s">
        <v>9</v>
      </c>
      <c r="H14" s="5" t="s">
        <v>8</v>
      </c>
      <c r="I14" s="5" t="s">
        <v>38</v>
      </c>
      <c r="J14" s="4">
        <v>5.68</v>
      </c>
      <c r="K14" s="4">
        <v>177</v>
      </c>
      <c r="L14" s="3">
        <f t="shared" si="0"/>
        <v>1005.3599999999999</v>
      </c>
      <c r="N14" s="2">
        <v>8.5000000000000006E-2</v>
      </c>
      <c r="O14" s="1">
        <f t="shared" si="1"/>
        <v>85.455600000000004</v>
      </c>
    </row>
    <row r="15" spans="1:17" x14ac:dyDescent="0.35">
      <c r="A15" s="8"/>
      <c r="B15" s="7">
        <v>44567</v>
      </c>
      <c r="C15" s="6" t="s">
        <v>225</v>
      </c>
      <c r="D15" s="6" t="s">
        <v>79</v>
      </c>
      <c r="E15" s="5" t="s">
        <v>78</v>
      </c>
      <c r="F15" s="5" t="s">
        <v>224</v>
      </c>
      <c r="G15" s="5" t="s">
        <v>40</v>
      </c>
      <c r="H15" s="5" t="s">
        <v>8</v>
      </c>
      <c r="I15" s="5" t="s">
        <v>7</v>
      </c>
      <c r="J15" s="4">
        <v>21.98</v>
      </c>
      <c r="K15" s="4">
        <v>111</v>
      </c>
      <c r="L15" s="3">
        <f t="shared" si="0"/>
        <v>2439.7800000000002</v>
      </c>
      <c r="N15" s="2">
        <v>8.5000000000000006E-2</v>
      </c>
      <c r="O15" s="1">
        <f t="shared" si="1"/>
        <v>207.38130000000004</v>
      </c>
    </row>
    <row r="16" spans="1:17" x14ac:dyDescent="0.35">
      <c r="A16" s="8"/>
      <c r="B16" s="7">
        <v>44567</v>
      </c>
      <c r="C16" s="6" t="s">
        <v>223</v>
      </c>
      <c r="D16" s="6" t="s">
        <v>12</v>
      </c>
      <c r="E16" s="5" t="s">
        <v>11</v>
      </c>
      <c r="F16" s="5" t="s">
        <v>222</v>
      </c>
      <c r="G16" s="5" t="s">
        <v>2</v>
      </c>
      <c r="H16" s="5" t="s">
        <v>8</v>
      </c>
      <c r="I16" s="5" t="s">
        <v>0</v>
      </c>
      <c r="J16" s="4">
        <v>5.68</v>
      </c>
      <c r="K16" s="4">
        <v>192</v>
      </c>
      <c r="L16" s="3">
        <f t="shared" si="0"/>
        <v>1090.56</v>
      </c>
      <c r="N16" s="2">
        <v>8.5000000000000006E-2</v>
      </c>
      <c r="O16" s="1">
        <f t="shared" si="1"/>
        <v>92.697600000000008</v>
      </c>
    </row>
    <row r="17" spans="1:15" x14ac:dyDescent="0.35">
      <c r="A17" s="8"/>
      <c r="B17" s="7">
        <v>44567</v>
      </c>
      <c r="C17" s="6" t="s">
        <v>221</v>
      </c>
      <c r="D17" s="6" t="s">
        <v>23</v>
      </c>
      <c r="E17" s="5" t="s">
        <v>22</v>
      </c>
      <c r="F17" s="5" t="s">
        <v>220</v>
      </c>
      <c r="G17" s="5" t="s">
        <v>9</v>
      </c>
      <c r="H17" s="5" t="s">
        <v>20</v>
      </c>
      <c r="I17" s="5" t="s">
        <v>7</v>
      </c>
      <c r="J17" s="4">
        <v>29.24</v>
      </c>
      <c r="K17" s="4">
        <v>155</v>
      </c>
      <c r="L17" s="3">
        <f t="shared" si="0"/>
        <v>4532.2</v>
      </c>
      <c r="N17" s="2">
        <v>8.5000000000000006E-2</v>
      </c>
      <c r="O17" s="1">
        <f t="shared" si="1"/>
        <v>385.23700000000002</v>
      </c>
    </row>
    <row r="18" spans="1:15" x14ac:dyDescent="0.35">
      <c r="A18" s="8"/>
      <c r="B18" s="7">
        <v>44568</v>
      </c>
      <c r="C18" s="6" t="s">
        <v>219</v>
      </c>
      <c r="D18" s="6" t="s">
        <v>27</v>
      </c>
      <c r="E18" s="5" t="s">
        <v>26</v>
      </c>
      <c r="F18" s="5" t="s">
        <v>218</v>
      </c>
      <c r="G18" s="5" t="s">
        <v>9</v>
      </c>
      <c r="H18" s="5" t="s">
        <v>8</v>
      </c>
      <c r="I18" s="5" t="s">
        <v>0</v>
      </c>
      <c r="J18" s="4">
        <v>3.69</v>
      </c>
      <c r="K18" s="4">
        <v>61</v>
      </c>
      <c r="L18" s="3">
        <f t="shared" si="0"/>
        <v>225.09</v>
      </c>
      <c r="N18" s="2">
        <v>8.5000000000000006E-2</v>
      </c>
      <c r="O18" s="1">
        <f t="shared" si="1"/>
        <v>19.132650000000002</v>
      </c>
    </row>
    <row r="19" spans="1:15" x14ac:dyDescent="0.35">
      <c r="A19" s="8"/>
      <c r="B19" s="7">
        <v>44569</v>
      </c>
      <c r="C19" s="6" t="s">
        <v>217</v>
      </c>
      <c r="D19" s="6" t="s">
        <v>79</v>
      </c>
      <c r="E19" s="5" t="s">
        <v>78</v>
      </c>
      <c r="F19" s="5" t="s">
        <v>216</v>
      </c>
      <c r="G19" s="5" t="s">
        <v>9</v>
      </c>
      <c r="H19" s="5" t="s">
        <v>8</v>
      </c>
      <c r="I19" s="5" t="s">
        <v>38</v>
      </c>
      <c r="J19" s="4">
        <v>21.98</v>
      </c>
      <c r="K19" s="4">
        <v>143</v>
      </c>
      <c r="L19" s="3">
        <f t="shared" si="0"/>
        <v>3143.14</v>
      </c>
      <c r="N19" s="2">
        <v>8.5000000000000006E-2</v>
      </c>
      <c r="O19" s="1">
        <f t="shared" si="1"/>
        <v>267.1669</v>
      </c>
    </row>
    <row r="20" spans="1:15" x14ac:dyDescent="0.35">
      <c r="A20" s="8"/>
      <c r="B20" s="7">
        <v>44570</v>
      </c>
      <c r="C20" s="6" t="s">
        <v>215</v>
      </c>
      <c r="D20" s="6" t="s">
        <v>106</v>
      </c>
      <c r="E20" s="5" t="s">
        <v>105</v>
      </c>
      <c r="F20" s="5" t="s">
        <v>214</v>
      </c>
      <c r="G20" s="5" t="s">
        <v>2</v>
      </c>
      <c r="H20" s="5" t="s">
        <v>8</v>
      </c>
      <c r="I20" s="5" t="s">
        <v>0</v>
      </c>
      <c r="J20" s="4">
        <v>30.98</v>
      </c>
      <c r="K20" s="4">
        <v>132</v>
      </c>
      <c r="L20" s="3">
        <f t="shared" si="0"/>
        <v>4089.36</v>
      </c>
      <c r="N20" s="2">
        <v>8.5000000000000006E-2</v>
      </c>
      <c r="O20" s="1">
        <f t="shared" si="1"/>
        <v>347.59560000000005</v>
      </c>
    </row>
    <row r="21" spans="1:15" x14ac:dyDescent="0.35">
      <c r="A21" s="8"/>
      <c r="B21" s="7">
        <v>44570</v>
      </c>
      <c r="C21" s="6" t="s">
        <v>213</v>
      </c>
      <c r="D21" s="6" t="s">
        <v>93</v>
      </c>
      <c r="E21" s="5" t="s">
        <v>92</v>
      </c>
      <c r="F21" s="5" t="s">
        <v>212</v>
      </c>
      <c r="G21" s="5" t="s">
        <v>9</v>
      </c>
      <c r="H21" s="5" t="s">
        <v>1</v>
      </c>
      <c r="I21" s="5" t="s">
        <v>0</v>
      </c>
      <c r="J21" s="4">
        <v>3.08</v>
      </c>
      <c r="K21" s="4">
        <v>341</v>
      </c>
      <c r="L21" s="3">
        <f t="shared" si="0"/>
        <v>1050.28</v>
      </c>
      <c r="N21" s="2">
        <v>8.5000000000000006E-2</v>
      </c>
      <c r="O21" s="1">
        <f t="shared" si="1"/>
        <v>89.273800000000008</v>
      </c>
    </row>
    <row r="22" spans="1:15" x14ac:dyDescent="0.35">
      <c r="A22" s="8"/>
      <c r="B22" s="7">
        <v>44571</v>
      </c>
      <c r="C22" s="6" t="s">
        <v>211</v>
      </c>
      <c r="D22" s="6" t="s">
        <v>48</v>
      </c>
      <c r="E22" s="5" t="s">
        <v>47</v>
      </c>
      <c r="F22" s="5" t="s">
        <v>210</v>
      </c>
      <c r="G22" s="5" t="s">
        <v>9</v>
      </c>
      <c r="H22" s="5" t="s">
        <v>14</v>
      </c>
      <c r="I22" s="5" t="s">
        <v>0</v>
      </c>
      <c r="J22" s="4">
        <v>39.5</v>
      </c>
      <c r="K22" s="4">
        <v>167</v>
      </c>
      <c r="L22" s="3">
        <f t="shared" si="0"/>
        <v>6596.5</v>
      </c>
      <c r="N22" s="2">
        <v>8.5000000000000006E-2</v>
      </c>
      <c r="O22" s="1">
        <f t="shared" si="1"/>
        <v>560.70249999999999</v>
      </c>
    </row>
    <row r="23" spans="1:15" x14ac:dyDescent="0.35">
      <c r="A23" s="8"/>
      <c r="B23" s="7">
        <v>44572</v>
      </c>
      <c r="C23" s="6" t="s">
        <v>209</v>
      </c>
      <c r="D23" s="6" t="s">
        <v>208</v>
      </c>
      <c r="E23" s="5" t="s">
        <v>207</v>
      </c>
      <c r="F23" s="5" t="s">
        <v>206</v>
      </c>
      <c r="G23" s="5" t="s">
        <v>15</v>
      </c>
      <c r="H23" s="5" t="s">
        <v>205</v>
      </c>
      <c r="I23" s="5" t="s">
        <v>45</v>
      </c>
      <c r="J23" s="4">
        <v>15.1</v>
      </c>
      <c r="K23" s="4">
        <v>89</v>
      </c>
      <c r="L23" s="3">
        <f t="shared" si="0"/>
        <v>1343.8999999999999</v>
      </c>
      <c r="N23" s="2">
        <v>8.5000000000000006E-2</v>
      </c>
      <c r="O23" s="1">
        <f t="shared" si="1"/>
        <v>114.2315</v>
      </c>
    </row>
    <row r="24" spans="1:15" x14ac:dyDescent="0.35">
      <c r="A24" s="8"/>
      <c r="B24" s="7">
        <v>44572</v>
      </c>
      <c r="C24" s="6" t="s">
        <v>204</v>
      </c>
      <c r="D24" s="6" t="s">
        <v>147</v>
      </c>
      <c r="E24" s="5" t="s">
        <v>146</v>
      </c>
      <c r="F24" s="5" t="s">
        <v>203</v>
      </c>
      <c r="G24" s="5" t="s">
        <v>15</v>
      </c>
      <c r="H24" s="5" t="s">
        <v>50</v>
      </c>
      <c r="I24" s="5" t="s">
        <v>45</v>
      </c>
      <c r="J24" s="4">
        <v>195.99</v>
      </c>
      <c r="K24" s="4">
        <v>325</v>
      </c>
      <c r="L24" s="3">
        <f t="shared" si="0"/>
        <v>63696.75</v>
      </c>
      <c r="N24" s="2">
        <v>8.5000000000000006E-2</v>
      </c>
      <c r="O24" s="1">
        <f t="shared" si="1"/>
        <v>5414.2237500000001</v>
      </c>
    </row>
    <row r="25" spans="1:15" x14ac:dyDescent="0.35">
      <c r="A25" s="8"/>
      <c r="B25" s="7">
        <v>44572</v>
      </c>
      <c r="C25" s="6" t="s">
        <v>202</v>
      </c>
      <c r="D25" s="6" t="s">
        <v>12</v>
      </c>
      <c r="E25" s="5" t="s">
        <v>11</v>
      </c>
      <c r="F25" s="5" t="s">
        <v>201</v>
      </c>
      <c r="G25" s="5" t="s">
        <v>40</v>
      </c>
      <c r="H25" s="5" t="s">
        <v>8</v>
      </c>
      <c r="I25" s="5" t="s">
        <v>45</v>
      </c>
      <c r="J25" s="4">
        <v>5.68</v>
      </c>
      <c r="K25" s="4">
        <v>78</v>
      </c>
      <c r="L25" s="3">
        <f t="shared" si="0"/>
        <v>443.03999999999996</v>
      </c>
      <c r="N25" s="2">
        <v>8.5000000000000006E-2</v>
      </c>
      <c r="O25" s="1">
        <f t="shared" si="1"/>
        <v>37.6584</v>
      </c>
    </row>
    <row r="26" spans="1:15" x14ac:dyDescent="0.35">
      <c r="A26" s="8"/>
      <c r="B26" s="7">
        <v>44573</v>
      </c>
      <c r="C26" s="6" t="s">
        <v>200</v>
      </c>
      <c r="D26" s="6" t="s">
        <v>199</v>
      </c>
      <c r="E26" s="5" t="s">
        <v>198</v>
      </c>
      <c r="F26" s="5" t="s">
        <v>197</v>
      </c>
      <c r="G26" s="5" t="s">
        <v>2</v>
      </c>
      <c r="H26" s="5" t="s">
        <v>50</v>
      </c>
      <c r="I26" s="5" t="s">
        <v>38</v>
      </c>
      <c r="J26" s="4">
        <v>119.99700000000003</v>
      </c>
      <c r="K26" s="4">
        <v>69</v>
      </c>
      <c r="L26" s="3">
        <f t="shared" si="0"/>
        <v>8279.7930000000015</v>
      </c>
      <c r="N26" s="2">
        <v>8.5000000000000006E-2</v>
      </c>
      <c r="O26" s="1">
        <f t="shared" si="1"/>
        <v>703.78240500000015</v>
      </c>
    </row>
    <row r="27" spans="1:15" x14ac:dyDescent="0.35">
      <c r="A27" s="8"/>
      <c r="B27" s="7">
        <v>44573</v>
      </c>
      <c r="C27" s="6" t="s">
        <v>196</v>
      </c>
      <c r="D27" s="6" t="s">
        <v>79</v>
      </c>
      <c r="E27" s="5" t="s">
        <v>78</v>
      </c>
      <c r="F27" s="5" t="s">
        <v>195</v>
      </c>
      <c r="G27" s="5" t="s">
        <v>2</v>
      </c>
      <c r="H27" s="5" t="s">
        <v>8</v>
      </c>
      <c r="I27" s="5" t="s">
        <v>45</v>
      </c>
      <c r="J27" s="4">
        <v>21.98</v>
      </c>
      <c r="K27" s="4">
        <v>139</v>
      </c>
      <c r="L27" s="3">
        <f t="shared" si="0"/>
        <v>3055.2200000000003</v>
      </c>
      <c r="N27" s="2">
        <v>8.5000000000000006E-2</v>
      </c>
      <c r="O27" s="1">
        <f t="shared" si="1"/>
        <v>259.69370000000004</v>
      </c>
    </row>
    <row r="28" spans="1:15" x14ac:dyDescent="0.35">
      <c r="A28" s="8"/>
      <c r="B28" s="7">
        <v>44574</v>
      </c>
      <c r="C28" s="6" t="s">
        <v>194</v>
      </c>
      <c r="D28" s="6" t="s">
        <v>5</v>
      </c>
      <c r="E28" s="5" t="s">
        <v>4</v>
      </c>
      <c r="F28" s="5" t="s">
        <v>193</v>
      </c>
      <c r="G28" s="5" t="s">
        <v>2</v>
      </c>
      <c r="H28" s="5" t="s">
        <v>1</v>
      </c>
      <c r="I28" s="5" t="s">
        <v>0</v>
      </c>
      <c r="J28" s="4">
        <v>2.472</v>
      </c>
      <c r="K28" s="4">
        <v>112</v>
      </c>
      <c r="L28" s="3">
        <f t="shared" si="0"/>
        <v>276.86399999999998</v>
      </c>
      <c r="N28" s="2">
        <v>8.5000000000000006E-2</v>
      </c>
      <c r="O28" s="1">
        <f t="shared" si="1"/>
        <v>23.533439999999999</v>
      </c>
    </row>
    <row r="29" spans="1:15" x14ac:dyDescent="0.35">
      <c r="A29" s="8"/>
      <c r="B29" s="7">
        <v>44574</v>
      </c>
      <c r="C29" s="6" t="s">
        <v>192</v>
      </c>
      <c r="D29" s="6" t="s">
        <v>12</v>
      </c>
      <c r="E29" s="5" t="s">
        <v>11</v>
      </c>
      <c r="F29" s="5" t="s">
        <v>191</v>
      </c>
      <c r="G29" s="5" t="s">
        <v>2</v>
      </c>
      <c r="H29" s="5" t="s">
        <v>8</v>
      </c>
      <c r="I29" s="5" t="s">
        <v>0</v>
      </c>
      <c r="J29" s="4">
        <v>5.68</v>
      </c>
      <c r="K29" s="4">
        <v>113</v>
      </c>
      <c r="L29" s="3">
        <f t="shared" si="0"/>
        <v>641.83999999999992</v>
      </c>
      <c r="N29" s="2">
        <v>8.5000000000000006E-2</v>
      </c>
      <c r="O29" s="1">
        <f t="shared" si="1"/>
        <v>54.556399999999996</v>
      </c>
    </row>
    <row r="30" spans="1:15" x14ac:dyDescent="0.35">
      <c r="A30" s="8"/>
      <c r="B30" s="7">
        <v>44574</v>
      </c>
      <c r="C30" s="6" t="s">
        <v>190</v>
      </c>
      <c r="D30" s="6" t="s">
        <v>110</v>
      </c>
      <c r="E30" s="5" t="s">
        <v>109</v>
      </c>
      <c r="F30" s="5" t="s">
        <v>189</v>
      </c>
      <c r="G30" s="5" t="s">
        <v>9</v>
      </c>
      <c r="H30" s="5" t="s">
        <v>50</v>
      </c>
      <c r="I30" s="5" t="s">
        <v>45</v>
      </c>
      <c r="J30" s="4">
        <v>392.2</v>
      </c>
      <c r="K30" s="4">
        <v>89</v>
      </c>
      <c r="L30" s="3">
        <f t="shared" si="0"/>
        <v>34905.799999999996</v>
      </c>
      <c r="N30" s="2">
        <v>8.5000000000000006E-2</v>
      </c>
      <c r="O30" s="1">
        <f t="shared" si="1"/>
        <v>2966.9929999999999</v>
      </c>
    </row>
    <row r="31" spans="1:15" x14ac:dyDescent="0.35">
      <c r="A31" s="8"/>
      <c r="B31" s="7">
        <v>44578</v>
      </c>
      <c r="C31" s="6" t="s">
        <v>188</v>
      </c>
      <c r="D31" s="6" t="s">
        <v>57</v>
      </c>
      <c r="E31" s="5" t="s">
        <v>56</v>
      </c>
      <c r="F31" s="5" t="s">
        <v>187</v>
      </c>
      <c r="G31" s="5" t="s">
        <v>9</v>
      </c>
      <c r="H31" s="5" t="s">
        <v>50</v>
      </c>
      <c r="I31" s="5" t="s">
        <v>0</v>
      </c>
      <c r="J31" s="4">
        <v>39.593999999999994</v>
      </c>
      <c r="K31" s="4">
        <v>149</v>
      </c>
      <c r="L31" s="3">
        <f t="shared" si="0"/>
        <v>5899.5059999999994</v>
      </c>
      <c r="N31" s="2">
        <v>8.5000000000000006E-2</v>
      </c>
      <c r="O31" s="1">
        <f t="shared" si="1"/>
        <v>501.45801</v>
      </c>
    </row>
    <row r="32" spans="1:15" x14ac:dyDescent="0.35">
      <c r="A32" s="8"/>
      <c r="B32" s="7">
        <v>44579</v>
      </c>
      <c r="C32" s="6" t="s">
        <v>186</v>
      </c>
      <c r="D32" s="6" t="s">
        <v>27</v>
      </c>
      <c r="E32" s="5" t="s">
        <v>26</v>
      </c>
      <c r="F32" s="5" t="s">
        <v>185</v>
      </c>
      <c r="G32" s="5" t="s">
        <v>9</v>
      </c>
      <c r="H32" s="5" t="s">
        <v>8</v>
      </c>
      <c r="I32" s="5" t="s">
        <v>0</v>
      </c>
      <c r="J32" s="4">
        <v>3.69</v>
      </c>
      <c r="K32" s="4">
        <v>184</v>
      </c>
      <c r="L32" s="3">
        <f t="shared" si="0"/>
        <v>678.96</v>
      </c>
      <c r="N32" s="2">
        <v>8.5000000000000006E-2</v>
      </c>
      <c r="O32" s="1">
        <f t="shared" si="1"/>
        <v>57.711600000000004</v>
      </c>
    </row>
    <row r="33" spans="1:15" x14ac:dyDescent="0.35">
      <c r="A33" s="8"/>
      <c r="B33" s="7">
        <v>44582</v>
      </c>
      <c r="C33" s="6" t="s">
        <v>184</v>
      </c>
      <c r="D33" s="6" t="s">
        <v>5</v>
      </c>
      <c r="E33" s="5" t="s">
        <v>4</v>
      </c>
      <c r="F33" s="5" t="s">
        <v>183</v>
      </c>
      <c r="G33" s="5" t="s">
        <v>9</v>
      </c>
      <c r="H33" s="5" t="s">
        <v>1</v>
      </c>
      <c r="I33" s="5" t="s">
        <v>45</v>
      </c>
      <c r="J33" s="4">
        <v>2.472</v>
      </c>
      <c r="K33" s="4">
        <v>127</v>
      </c>
      <c r="L33" s="3">
        <f t="shared" si="0"/>
        <v>313.94400000000002</v>
      </c>
      <c r="N33" s="2">
        <v>8.5000000000000006E-2</v>
      </c>
      <c r="O33" s="1">
        <f t="shared" si="1"/>
        <v>26.685240000000004</v>
      </c>
    </row>
    <row r="34" spans="1:15" x14ac:dyDescent="0.35">
      <c r="A34" s="8"/>
      <c r="B34" s="7">
        <v>44582</v>
      </c>
      <c r="C34" s="6" t="s">
        <v>182</v>
      </c>
      <c r="D34" s="6" t="s">
        <v>165</v>
      </c>
      <c r="E34" s="5" t="s">
        <v>164</v>
      </c>
      <c r="F34" s="5" t="s">
        <v>181</v>
      </c>
      <c r="G34" s="5" t="s">
        <v>2</v>
      </c>
      <c r="H34" s="5" t="s">
        <v>50</v>
      </c>
      <c r="I34" s="5" t="s">
        <v>0</v>
      </c>
      <c r="J34" s="4">
        <v>79.992000000000004</v>
      </c>
      <c r="K34" s="4">
        <v>139</v>
      </c>
      <c r="L34" s="3">
        <f t="shared" ref="L34:L55" si="2">J34*K34</f>
        <v>11118.888000000001</v>
      </c>
      <c r="N34" s="2">
        <v>8.5000000000000006E-2</v>
      </c>
      <c r="O34" s="1">
        <f t="shared" ref="O34:O55" si="3">N34*L34</f>
        <v>945.10548000000017</v>
      </c>
    </row>
    <row r="35" spans="1:15" x14ac:dyDescent="0.35">
      <c r="A35" s="8"/>
      <c r="B35" s="7">
        <v>44583</v>
      </c>
      <c r="C35" s="6" t="s">
        <v>180</v>
      </c>
      <c r="D35" s="6" t="s">
        <v>110</v>
      </c>
      <c r="E35" s="5" t="s">
        <v>109</v>
      </c>
      <c r="F35" s="5" t="s">
        <v>179</v>
      </c>
      <c r="G35" s="5" t="s">
        <v>9</v>
      </c>
      <c r="H35" s="5" t="s">
        <v>50</v>
      </c>
      <c r="I35" s="5" t="s">
        <v>0</v>
      </c>
      <c r="J35" s="4">
        <v>392.2</v>
      </c>
      <c r="K35" s="4">
        <v>60</v>
      </c>
      <c r="L35" s="3">
        <f t="shared" si="2"/>
        <v>23532</v>
      </c>
      <c r="N35" s="2">
        <v>8.5000000000000006E-2</v>
      </c>
      <c r="O35" s="1">
        <f t="shared" si="3"/>
        <v>2000.2200000000003</v>
      </c>
    </row>
    <row r="36" spans="1:15" x14ac:dyDescent="0.35">
      <c r="A36" s="8"/>
      <c r="B36" s="7">
        <v>44583</v>
      </c>
      <c r="C36" s="6" t="s">
        <v>178</v>
      </c>
      <c r="D36" s="6" t="s">
        <v>89</v>
      </c>
      <c r="E36" s="5" t="s">
        <v>88</v>
      </c>
      <c r="F36" s="5" t="s">
        <v>177</v>
      </c>
      <c r="G36" s="5" t="s">
        <v>15</v>
      </c>
      <c r="H36" s="5" t="s">
        <v>50</v>
      </c>
      <c r="I36" s="5" t="s">
        <v>45</v>
      </c>
      <c r="J36" s="4">
        <v>111.99200000000002</v>
      </c>
      <c r="K36" s="4">
        <v>104</v>
      </c>
      <c r="L36" s="3">
        <f t="shared" si="2"/>
        <v>11647.168000000001</v>
      </c>
      <c r="N36" s="2">
        <v>8.5000000000000006E-2</v>
      </c>
      <c r="O36" s="1">
        <f t="shared" si="3"/>
        <v>990.00928000000022</v>
      </c>
    </row>
    <row r="37" spans="1:15" x14ac:dyDescent="0.35">
      <c r="A37" s="8"/>
      <c r="B37" s="7">
        <v>44583</v>
      </c>
      <c r="C37" s="6" t="s">
        <v>176</v>
      </c>
      <c r="D37" s="6" t="s">
        <v>71</v>
      </c>
      <c r="E37" s="5" t="s">
        <v>70</v>
      </c>
      <c r="F37" s="5" t="s">
        <v>175</v>
      </c>
      <c r="G37" s="5" t="s">
        <v>40</v>
      </c>
      <c r="H37" s="5" t="s">
        <v>29</v>
      </c>
      <c r="I37" s="5" t="s">
        <v>0</v>
      </c>
      <c r="J37" s="4">
        <v>2.3760000000000003</v>
      </c>
      <c r="K37" s="4">
        <v>183</v>
      </c>
      <c r="L37" s="3">
        <f t="shared" si="2"/>
        <v>434.80800000000005</v>
      </c>
      <c r="N37" s="2">
        <v>8.5000000000000006E-2</v>
      </c>
      <c r="O37" s="1">
        <f t="shared" si="3"/>
        <v>36.958680000000008</v>
      </c>
    </row>
    <row r="38" spans="1:15" x14ac:dyDescent="0.35">
      <c r="A38" s="8"/>
      <c r="B38" s="7">
        <v>44583</v>
      </c>
      <c r="C38" s="6" t="s">
        <v>174</v>
      </c>
      <c r="D38" s="6" t="s">
        <v>36</v>
      </c>
      <c r="E38" s="5" t="s">
        <v>35</v>
      </c>
      <c r="F38" s="5" t="s">
        <v>173</v>
      </c>
      <c r="G38" s="5" t="s">
        <v>40</v>
      </c>
      <c r="H38" s="5" t="s">
        <v>29</v>
      </c>
      <c r="I38" s="5" t="s">
        <v>45</v>
      </c>
      <c r="J38" s="4">
        <v>60.99799999999999</v>
      </c>
      <c r="K38" s="4">
        <v>118</v>
      </c>
      <c r="L38" s="3">
        <f t="shared" si="2"/>
        <v>7197.7639999999992</v>
      </c>
      <c r="N38" s="2">
        <v>8.5000000000000006E-2</v>
      </c>
      <c r="O38" s="1">
        <f t="shared" si="3"/>
        <v>611.80993999999998</v>
      </c>
    </row>
    <row r="39" spans="1:15" x14ac:dyDescent="0.35">
      <c r="A39" s="8"/>
      <c r="B39" s="7">
        <v>44584</v>
      </c>
      <c r="C39" s="6" t="s">
        <v>172</v>
      </c>
      <c r="D39" s="6" t="s">
        <v>171</v>
      </c>
      <c r="E39" s="5" t="s">
        <v>170</v>
      </c>
      <c r="F39" s="5" t="s">
        <v>169</v>
      </c>
      <c r="G39" s="5" t="s">
        <v>2</v>
      </c>
      <c r="H39" s="5" t="s">
        <v>8</v>
      </c>
      <c r="I39" s="5" t="s">
        <v>38</v>
      </c>
      <c r="J39" s="4">
        <v>5.78</v>
      </c>
      <c r="K39" s="4">
        <v>155</v>
      </c>
      <c r="L39" s="3">
        <f t="shared" si="2"/>
        <v>895.90000000000009</v>
      </c>
      <c r="N39" s="2">
        <v>8.5000000000000006E-2</v>
      </c>
      <c r="O39" s="1">
        <f t="shared" si="3"/>
        <v>76.151500000000013</v>
      </c>
    </row>
    <row r="40" spans="1:15" x14ac:dyDescent="0.35">
      <c r="A40" s="8"/>
      <c r="B40" s="7">
        <v>44584</v>
      </c>
      <c r="C40" s="6" t="s">
        <v>168</v>
      </c>
      <c r="D40" s="6" t="s">
        <v>67</v>
      </c>
      <c r="E40" s="5" t="s">
        <v>66</v>
      </c>
      <c r="F40" s="5" t="s">
        <v>167</v>
      </c>
      <c r="G40" s="9" t="s">
        <v>9</v>
      </c>
      <c r="H40" s="5" t="s">
        <v>8</v>
      </c>
      <c r="I40" s="5" t="s">
        <v>45</v>
      </c>
      <c r="J40" s="4">
        <v>6.74</v>
      </c>
      <c r="K40" s="4">
        <v>72</v>
      </c>
      <c r="L40" s="3">
        <f t="shared" si="2"/>
        <v>485.28000000000003</v>
      </c>
      <c r="N40" s="2">
        <v>8.5000000000000006E-2</v>
      </c>
      <c r="O40" s="1">
        <f t="shared" si="3"/>
        <v>41.248800000000003</v>
      </c>
    </row>
    <row r="41" spans="1:15" x14ac:dyDescent="0.35">
      <c r="A41" s="8"/>
      <c r="B41" s="7">
        <v>44585</v>
      </c>
      <c r="C41" s="6" t="s">
        <v>166</v>
      </c>
      <c r="D41" s="6" t="s">
        <v>165</v>
      </c>
      <c r="E41" s="5" t="s">
        <v>164</v>
      </c>
      <c r="F41" s="5" t="s">
        <v>163</v>
      </c>
      <c r="G41" s="5" t="s">
        <v>40</v>
      </c>
      <c r="H41" s="5" t="s">
        <v>50</v>
      </c>
      <c r="I41" s="5" t="s">
        <v>0</v>
      </c>
      <c r="J41" s="4">
        <v>79.992000000000004</v>
      </c>
      <c r="K41" s="4">
        <v>187</v>
      </c>
      <c r="L41" s="3">
        <f t="shared" si="2"/>
        <v>14958.504000000001</v>
      </c>
      <c r="N41" s="2">
        <v>8.5000000000000006E-2</v>
      </c>
      <c r="O41" s="1">
        <f t="shared" si="3"/>
        <v>1271.4728400000001</v>
      </c>
    </row>
    <row r="42" spans="1:15" x14ac:dyDescent="0.35">
      <c r="A42" s="8"/>
      <c r="B42" s="7">
        <v>44585</v>
      </c>
      <c r="C42" s="6" t="s">
        <v>162</v>
      </c>
      <c r="D42" s="6" t="s">
        <v>161</v>
      </c>
      <c r="E42" s="5" t="s">
        <v>160</v>
      </c>
      <c r="F42" s="5" t="s">
        <v>159</v>
      </c>
      <c r="G42" s="5" t="s">
        <v>2</v>
      </c>
      <c r="H42" s="5" t="s">
        <v>50</v>
      </c>
      <c r="I42" s="5" t="s">
        <v>38</v>
      </c>
      <c r="J42" s="4">
        <v>68.997000000000014</v>
      </c>
      <c r="K42" s="4">
        <v>189</v>
      </c>
      <c r="L42" s="3">
        <f t="shared" si="2"/>
        <v>13040.433000000003</v>
      </c>
      <c r="N42" s="2">
        <v>8.5000000000000006E-2</v>
      </c>
      <c r="O42" s="1">
        <f t="shared" si="3"/>
        <v>1108.4368050000003</v>
      </c>
    </row>
    <row r="43" spans="1:15" x14ac:dyDescent="0.35">
      <c r="A43" s="8"/>
      <c r="B43" s="7">
        <v>44585</v>
      </c>
      <c r="C43" s="6" t="s">
        <v>158</v>
      </c>
      <c r="D43" s="6" t="s">
        <v>27</v>
      </c>
      <c r="E43" s="5" t="s">
        <v>26</v>
      </c>
      <c r="F43" s="5" t="s">
        <v>157</v>
      </c>
      <c r="G43" s="5" t="s">
        <v>40</v>
      </c>
      <c r="H43" s="5" t="s">
        <v>8</v>
      </c>
      <c r="I43" s="5" t="s">
        <v>45</v>
      </c>
      <c r="J43" s="4">
        <v>3.69</v>
      </c>
      <c r="K43" s="4">
        <v>120</v>
      </c>
      <c r="L43" s="3">
        <f t="shared" si="2"/>
        <v>442.8</v>
      </c>
      <c r="N43" s="2">
        <v>8.5000000000000006E-2</v>
      </c>
      <c r="O43" s="1">
        <f t="shared" si="3"/>
        <v>37.638000000000005</v>
      </c>
    </row>
    <row r="44" spans="1:15" x14ac:dyDescent="0.35">
      <c r="A44" s="8"/>
      <c r="B44" s="7">
        <v>44586</v>
      </c>
      <c r="C44" s="6" t="s">
        <v>156</v>
      </c>
      <c r="D44" s="6" t="s">
        <v>27</v>
      </c>
      <c r="E44" s="5" t="s">
        <v>26</v>
      </c>
      <c r="F44" s="5" t="s">
        <v>155</v>
      </c>
      <c r="G44" s="5" t="s">
        <v>15</v>
      </c>
      <c r="H44" s="5" t="s">
        <v>8</v>
      </c>
      <c r="I44" s="5" t="s">
        <v>126</v>
      </c>
      <c r="J44" s="4">
        <v>3.69</v>
      </c>
      <c r="K44" s="4">
        <v>68</v>
      </c>
      <c r="L44" s="3">
        <f t="shared" si="2"/>
        <v>250.92</v>
      </c>
      <c r="N44" s="2">
        <v>8.5000000000000006E-2</v>
      </c>
      <c r="O44" s="1">
        <f t="shared" si="3"/>
        <v>21.328199999999999</v>
      </c>
    </row>
    <row r="45" spans="1:15" x14ac:dyDescent="0.35">
      <c r="A45" s="8"/>
      <c r="B45" s="7">
        <v>44586</v>
      </c>
      <c r="C45" s="6" t="s">
        <v>154</v>
      </c>
      <c r="D45" s="6" t="s">
        <v>43</v>
      </c>
      <c r="E45" s="5" t="s">
        <v>42</v>
      </c>
      <c r="F45" s="5" t="s">
        <v>153</v>
      </c>
      <c r="G45" s="5" t="s">
        <v>2</v>
      </c>
      <c r="H45" s="5" t="s">
        <v>39</v>
      </c>
      <c r="I45" s="5" t="s">
        <v>38</v>
      </c>
      <c r="J45" s="4">
        <v>21.744</v>
      </c>
      <c r="K45" s="4">
        <v>79</v>
      </c>
      <c r="L45" s="3">
        <f t="shared" si="2"/>
        <v>1717.7760000000001</v>
      </c>
      <c r="N45" s="2">
        <v>8.5000000000000006E-2</v>
      </c>
      <c r="O45" s="1">
        <f t="shared" si="3"/>
        <v>146.01096000000001</v>
      </c>
    </row>
    <row r="46" spans="1:15" x14ac:dyDescent="0.35">
      <c r="A46" s="8"/>
      <c r="B46" s="7">
        <v>44586</v>
      </c>
      <c r="C46" s="6" t="s">
        <v>152</v>
      </c>
      <c r="D46" s="6" t="s">
        <v>18</v>
      </c>
      <c r="E46" s="5" t="s">
        <v>17</v>
      </c>
      <c r="F46" s="5" t="s">
        <v>151</v>
      </c>
      <c r="G46" s="5" t="s">
        <v>2</v>
      </c>
      <c r="H46" s="5" t="s">
        <v>14</v>
      </c>
      <c r="I46" s="5" t="s">
        <v>45</v>
      </c>
      <c r="J46" s="4">
        <v>15.448</v>
      </c>
      <c r="K46" s="4">
        <v>72</v>
      </c>
      <c r="L46" s="3">
        <f t="shared" si="2"/>
        <v>1112.2560000000001</v>
      </c>
      <c r="N46" s="2">
        <v>8.5000000000000006E-2</v>
      </c>
      <c r="O46" s="1">
        <f t="shared" si="3"/>
        <v>94.541760000000011</v>
      </c>
    </row>
    <row r="47" spans="1:15" x14ac:dyDescent="0.35">
      <c r="A47" s="8"/>
      <c r="B47" s="7">
        <v>44587</v>
      </c>
      <c r="C47" s="6" t="s">
        <v>150</v>
      </c>
      <c r="D47" s="6" t="s">
        <v>79</v>
      </c>
      <c r="E47" s="5" t="s">
        <v>78</v>
      </c>
      <c r="F47" s="5" t="s">
        <v>149</v>
      </c>
      <c r="G47" s="5" t="s">
        <v>40</v>
      </c>
      <c r="H47" s="5" t="s">
        <v>8</v>
      </c>
      <c r="I47" s="5" t="s">
        <v>45</v>
      </c>
      <c r="J47" s="4">
        <v>21.98</v>
      </c>
      <c r="K47" s="4">
        <v>156</v>
      </c>
      <c r="L47" s="3">
        <f t="shared" si="2"/>
        <v>3428.88</v>
      </c>
      <c r="N47" s="2">
        <v>8.5000000000000006E-2</v>
      </c>
      <c r="O47" s="1">
        <f t="shared" si="3"/>
        <v>291.45480000000003</v>
      </c>
    </row>
    <row r="48" spans="1:15" x14ac:dyDescent="0.35">
      <c r="A48" s="8"/>
      <c r="B48" s="7">
        <v>44587</v>
      </c>
      <c r="C48" s="6" t="s">
        <v>148</v>
      </c>
      <c r="D48" s="6" t="s">
        <v>147</v>
      </c>
      <c r="E48" s="5" t="s">
        <v>146</v>
      </c>
      <c r="F48" s="5" t="s">
        <v>145</v>
      </c>
      <c r="G48" s="5" t="s">
        <v>40</v>
      </c>
      <c r="H48" s="5" t="s">
        <v>50</v>
      </c>
      <c r="I48" s="5" t="s">
        <v>0</v>
      </c>
      <c r="J48" s="4">
        <v>195.99</v>
      </c>
      <c r="K48" s="4">
        <v>119</v>
      </c>
      <c r="L48" s="3">
        <f t="shared" si="2"/>
        <v>23322.81</v>
      </c>
      <c r="N48" s="2">
        <v>8.5000000000000006E-2</v>
      </c>
      <c r="O48" s="1">
        <f t="shared" si="3"/>
        <v>1982.4388500000002</v>
      </c>
    </row>
    <row r="49" spans="1:15" x14ac:dyDescent="0.35">
      <c r="A49" s="8"/>
      <c r="B49" s="7">
        <v>44587</v>
      </c>
      <c r="C49" s="6" t="s">
        <v>144</v>
      </c>
      <c r="D49" s="6" t="s">
        <v>143</v>
      </c>
      <c r="E49" s="5" t="s">
        <v>142</v>
      </c>
      <c r="F49" s="5" t="s">
        <v>141</v>
      </c>
      <c r="G49" s="5" t="s">
        <v>2</v>
      </c>
      <c r="H49" s="5" t="s">
        <v>50</v>
      </c>
      <c r="I49" s="5" t="s">
        <v>0</v>
      </c>
      <c r="J49" s="4">
        <v>115.99</v>
      </c>
      <c r="K49" s="4">
        <v>144</v>
      </c>
      <c r="L49" s="3">
        <f t="shared" si="2"/>
        <v>16702.559999999998</v>
      </c>
      <c r="N49" s="2">
        <v>8.5000000000000006E-2</v>
      </c>
      <c r="O49" s="1">
        <f t="shared" si="3"/>
        <v>1419.7175999999999</v>
      </c>
    </row>
    <row r="50" spans="1:15" x14ac:dyDescent="0.35">
      <c r="A50" s="8"/>
      <c r="B50" s="7">
        <v>44587</v>
      </c>
      <c r="C50" s="6" t="s">
        <v>140</v>
      </c>
      <c r="D50" s="6" t="s">
        <v>43</v>
      </c>
      <c r="E50" s="5" t="s">
        <v>42</v>
      </c>
      <c r="F50" s="5" t="s">
        <v>139</v>
      </c>
      <c r="G50" s="5" t="s">
        <v>15</v>
      </c>
      <c r="H50" s="5" t="s">
        <v>39</v>
      </c>
      <c r="I50" s="5" t="s">
        <v>45</v>
      </c>
      <c r="J50" s="4">
        <v>21.744</v>
      </c>
      <c r="K50" s="4">
        <v>156</v>
      </c>
      <c r="L50" s="3">
        <f t="shared" si="2"/>
        <v>3392.0639999999999</v>
      </c>
      <c r="N50" s="2">
        <v>8.5000000000000006E-2</v>
      </c>
      <c r="O50" s="1">
        <f t="shared" si="3"/>
        <v>288.32544000000001</v>
      </c>
    </row>
    <row r="51" spans="1:15" x14ac:dyDescent="0.35">
      <c r="A51" s="8"/>
      <c r="B51" s="7">
        <v>44590</v>
      </c>
      <c r="C51" s="6" t="s">
        <v>138</v>
      </c>
      <c r="D51" s="6" t="s">
        <v>89</v>
      </c>
      <c r="E51" s="5" t="s">
        <v>88</v>
      </c>
      <c r="F51" s="5" t="s">
        <v>137</v>
      </c>
      <c r="G51" s="5" t="s">
        <v>2</v>
      </c>
      <c r="H51" s="5" t="s">
        <v>50</v>
      </c>
      <c r="I51" s="5" t="s">
        <v>0</v>
      </c>
      <c r="J51" s="4">
        <v>111.99200000000002</v>
      </c>
      <c r="K51" s="4">
        <v>133</v>
      </c>
      <c r="L51" s="3">
        <f t="shared" si="2"/>
        <v>14894.936000000003</v>
      </c>
      <c r="N51" s="2">
        <v>8.5000000000000006E-2</v>
      </c>
      <c r="O51" s="1">
        <f t="shared" si="3"/>
        <v>1266.0695600000004</v>
      </c>
    </row>
    <row r="52" spans="1:15" x14ac:dyDescent="0.35">
      <c r="A52" s="8"/>
      <c r="B52" s="7">
        <v>44590</v>
      </c>
      <c r="C52" s="6" t="s">
        <v>136</v>
      </c>
      <c r="D52" s="6" t="s">
        <v>93</v>
      </c>
      <c r="E52" s="5" t="s">
        <v>100</v>
      </c>
      <c r="F52" s="5" t="s">
        <v>135</v>
      </c>
      <c r="G52" s="5" t="s">
        <v>40</v>
      </c>
      <c r="H52" s="5" t="s">
        <v>1</v>
      </c>
      <c r="I52" s="5" t="s">
        <v>45</v>
      </c>
      <c r="J52" s="4">
        <v>3.9200000000000004</v>
      </c>
      <c r="K52" s="4">
        <v>136</v>
      </c>
      <c r="L52" s="3">
        <f t="shared" si="2"/>
        <v>533.12</v>
      </c>
      <c r="N52" s="2">
        <v>8.5000000000000006E-2</v>
      </c>
      <c r="O52" s="1">
        <f t="shared" si="3"/>
        <v>45.315200000000004</v>
      </c>
    </row>
    <row r="53" spans="1:15" x14ac:dyDescent="0.35">
      <c r="A53" s="8"/>
      <c r="B53" s="7">
        <v>44591</v>
      </c>
      <c r="C53" s="6" t="s">
        <v>134</v>
      </c>
      <c r="D53" s="6" t="s">
        <v>75</v>
      </c>
      <c r="E53" s="5" t="s">
        <v>74</v>
      </c>
      <c r="F53" s="5" t="s">
        <v>133</v>
      </c>
      <c r="G53" s="5" t="s">
        <v>2</v>
      </c>
      <c r="H53" s="5" t="s">
        <v>50</v>
      </c>
      <c r="I53" s="5" t="s">
        <v>0</v>
      </c>
      <c r="J53" s="4">
        <v>430.99200000000002</v>
      </c>
      <c r="K53" s="4">
        <v>198</v>
      </c>
      <c r="L53" s="3">
        <f t="shared" si="2"/>
        <v>85336.415999999997</v>
      </c>
      <c r="N53" s="2">
        <v>8.5000000000000006E-2</v>
      </c>
      <c r="O53" s="1">
        <f t="shared" si="3"/>
        <v>7253.5953600000003</v>
      </c>
    </row>
    <row r="54" spans="1:15" x14ac:dyDescent="0.35">
      <c r="A54" s="8"/>
      <c r="B54" s="7">
        <v>44591</v>
      </c>
      <c r="C54" s="6" t="s">
        <v>132</v>
      </c>
      <c r="D54" s="6" t="s">
        <v>110</v>
      </c>
      <c r="E54" s="5" t="s">
        <v>109</v>
      </c>
      <c r="F54" s="5" t="s">
        <v>131</v>
      </c>
      <c r="G54" s="5" t="s">
        <v>40</v>
      </c>
      <c r="H54" s="5" t="s">
        <v>50</v>
      </c>
      <c r="I54" s="5" t="s">
        <v>0</v>
      </c>
      <c r="J54" s="4">
        <v>392.2</v>
      </c>
      <c r="K54" s="4">
        <v>74</v>
      </c>
      <c r="L54" s="3">
        <f t="shared" si="2"/>
        <v>29022.799999999999</v>
      </c>
      <c r="N54" s="2">
        <v>8.5000000000000006E-2</v>
      </c>
      <c r="O54" s="1">
        <f t="shared" si="3"/>
        <v>2466.9380000000001</v>
      </c>
    </row>
    <row r="55" spans="1:15" x14ac:dyDescent="0.35">
      <c r="A55" s="8"/>
      <c r="B55" s="7">
        <v>44591</v>
      </c>
      <c r="C55" s="6" t="s">
        <v>130</v>
      </c>
      <c r="D55" s="6" t="s">
        <v>12</v>
      </c>
      <c r="E55" s="5" t="s">
        <v>11</v>
      </c>
      <c r="F55" s="5" t="s">
        <v>129</v>
      </c>
      <c r="G55" s="5" t="s">
        <v>9</v>
      </c>
      <c r="H55" s="5" t="s">
        <v>8</v>
      </c>
      <c r="I55" s="5" t="s">
        <v>45</v>
      </c>
      <c r="J55" s="4">
        <v>5.68</v>
      </c>
      <c r="K55" s="4">
        <v>53</v>
      </c>
      <c r="L55" s="3">
        <f t="shared" si="2"/>
        <v>301.03999999999996</v>
      </c>
      <c r="N55" s="2">
        <v>8.5000000000000006E-2</v>
      </c>
      <c r="O55" s="1">
        <f t="shared" si="3"/>
        <v>25.5884</v>
      </c>
    </row>
    <row r="56" spans="1:15" x14ac:dyDescent="0.35">
      <c r="A56" s="8"/>
      <c r="B56" s="7">
        <v>44594</v>
      </c>
      <c r="C56" s="6" t="s">
        <v>128</v>
      </c>
      <c r="D56" s="6" t="s">
        <v>75</v>
      </c>
      <c r="E56" s="5" t="s">
        <v>74</v>
      </c>
      <c r="F56" s="5" t="s">
        <v>127</v>
      </c>
      <c r="G56" s="5" t="s">
        <v>2</v>
      </c>
      <c r="H56" s="5" t="s">
        <v>50</v>
      </c>
      <c r="I56" s="5" t="s">
        <v>126</v>
      </c>
      <c r="J56" s="4">
        <v>430.99200000000002</v>
      </c>
      <c r="K56" s="4">
        <v>99</v>
      </c>
      <c r="L56" s="3">
        <f t="shared" ref="L56:L89" si="4">J56*K56</f>
        <v>42668.207999999999</v>
      </c>
      <c r="N56" s="2">
        <v>8.5000000000000006E-2</v>
      </c>
      <c r="O56" s="1">
        <f t="shared" ref="O56:O89" si="5">N56*L56</f>
        <v>3626.7976800000001</v>
      </c>
    </row>
    <row r="57" spans="1:15" x14ac:dyDescent="0.35">
      <c r="A57" s="8"/>
      <c r="B57" s="7">
        <v>44594</v>
      </c>
      <c r="C57" s="6" t="s">
        <v>125</v>
      </c>
      <c r="D57" s="6" t="s">
        <v>23</v>
      </c>
      <c r="E57" s="5" t="s">
        <v>22</v>
      </c>
      <c r="F57" s="5" t="s">
        <v>124</v>
      </c>
      <c r="G57" s="5" t="s">
        <v>15</v>
      </c>
      <c r="H57" s="5" t="s">
        <v>20</v>
      </c>
      <c r="I57" s="5" t="s">
        <v>38</v>
      </c>
      <c r="J57" s="4">
        <v>29.24</v>
      </c>
      <c r="K57" s="4">
        <v>130</v>
      </c>
      <c r="L57" s="3">
        <f t="shared" si="4"/>
        <v>3801.2</v>
      </c>
      <c r="N57" s="2">
        <v>8.5000000000000006E-2</v>
      </c>
      <c r="O57" s="1">
        <f t="shared" si="5"/>
        <v>323.10200000000003</v>
      </c>
    </row>
    <row r="58" spans="1:15" x14ac:dyDescent="0.35">
      <c r="A58" s="8"/>
      <c r="B58" s="7">
        <v>44594</v>
      </c>
      <c r="C58" s="6" t="s">
        <v>123</v>
      </c>
      <c r="D58" s="6" t="s">
        <v>122</v>
      </c>
      <c r="E58" s="5" t="s">
        <v>121</v>
      </c>
      <c r="F58" s="5" t="s">
        <v>120</v>
      </c>
      <c r="G58" s="5" t="s">
        <v>2</v>
      </c>
      <c r="H58" s="5" t="s">
        <v>50</v>
      </c>
      <c r="I58" s="5" t="s">
        <v>0</v>
      </c>
      <c r="J58" s="4">
        <v>65.591999999999999</v>
      </c>
      <c r="K58" s="4">
        <v>155</v>
      </c>
      <c r="L58" s="3">
        <f t="shared" si="4"/>
        <v>10166.76</v>
      </c>
      <c r="N58" s="2">
        <v>8.5000000000000006E-2</v>
      </c>
      <c r="O58" s="1">
        <f t="shared" si="5"/>
        <v>864.17460000000005</v>
      </c>
    </row>
    <row r="59" spans="1:15" x14ac:dyDescent="0.35">
      <c r="A59" s="8"/>
      <c r="B59" s="7">
        <v>44595</v>
      </c>
      <c r="C59" s="6" t="s">
        <v>119</v>
      </c>
      <c r="D59" s="6" t="s">
        <v>27</v>
      </c>
      <c r="E59" s="5" t="s">
        <v>26</v>
      </c>
      <c r="F59" s="5" t="s">
        <v>118</v>
      </c>
      <c r="G59" s="5" t="s">
        <v>2</v>
      </c>
      <c r="H59" s="5" t="s">
        <v>8</v>
      </c>
      <c r="I59" s="5" t="s">
        <v>0</v>
      </c>
      <c r="J59" s="4">
        <v>3.69</v>
      </c>
      <c r="K59" s="4">
        <v>178</v>
      </c>
      <c r="L59" s="3">
        <f t="shared" si="4"/>
        <v>656.81999999999994</v>
      </c>
      <c r="N59" s="2">
        <v>8.5000000000000006E-2</v>
      </c>
      <c r="O59" s="1">
        <f t="shared" si="5"/>
        <v>55.829699999999995</v>
      </c>
    </row>
    <row r="60" spans="1:15" x14ac:dyDescent="0.35">
      <c r="A60" s="8"/>
      <c r="B60" s="7">
        <v>44595</v>
      </c>
      <c r="C60" s="6" t="s">
        <v>117</v>
      </c>
      <c r="D60" s="6" t="s">
        <v>116</v>
      </c>
      <c r="E60" s="5" t="s">
        <v>115</v>
      </c>
      <c r="F60" s="5" t="s">
        <v>114</v>
      </c>
      <c r="G60" s="5" t="s">
        <v>15</v>
      </c>
      <c r="H60" s="5" t="s">
        <v>50</v>
      </c>
      <c r="I60" s="5" t="s">
        <v>45</v>
      </c>
      <c r="J60" s="4">
        <v>11.992000000000001</v>
      </c>
      <c r="K60" s="4">
        <v>66</v>
      </c>
      <c r="L60" s="3">
        <f t="shared" si="4"/>
        <v>791.47200000000009</v>
      </c>
      <c r="N60" s="2">
        <v>8.5000000000000006E-2</v>
      </c>
      <c r="O60" s="1">
        <f t="shared" si="5"/>
        <v>67.275120000000015</v>
      </c>
    </row>
    <row r="61" spans="1:15" x14ac:dyDescent="0.35">
      <c r="A61" s="8"/>
      <c r="B61" s="7">
        <v>44597</v>
      </c>
      <c r="C61" s="6" t="s">
        <v>113</v>
      </c>
      <c r="D61" s="6" t="s">
        <v>27</v>
      </c>
      <c r="E61" s="5" t="s">
        <v>26</v>
      </c>
      <c r="F61" s="5" t="s">
        <v>112</v>
      </c>
      <c r="G61" s="5" t="s">
        <v>2</v>
      </c>
      <c r="H61" s="5" t="s">
        <v>8</v>
      </c>
      <c r="I61" s="5" t="s">
        <v>38</v>
      </c>
      <c r="J61" s="4">
        <v>3.69</v>
      </c>
      <c r="K61" s="4">
        <v>175</v>
      </c>
      <c r="L61" s="3">
        <f t="shared" si="4"/>
        <v>645.75</v>
      </c>
      <c r="N61" s="2">
        <v>8.5000000000000006E-2</v>
      </c>
      <c r="O61" s="1">
        <f t="shared" si="5"/>
        <v>54.888750000000002</v>
      </c>
    </row>
    <row r="62" spans="1:15" x14ac:dyDescent="0.35">
      <c r="A62" s="8"/>
      <c r="B62" s="7">
        <v>44597</v>
      </c>
      <c r="C62" s="6" t="s">
        <v>111</v>
      </c>
      <c r="D62" s="6" t="s">
        <v>110</v>
      </c>
      <c r="E62" s="5" t="s">
        <v>109</v>
      </c>
      <c r="F62" s="5" t="s">
        <v>108</v>
      </c>
      <c r="G62" s="5" t="s">
        <v>2</v>
      </c>
      <c r="H62" s="5" t="s">
        <v>50</v>
      </c>
      <c r="I62" s="5" t="s">
        <v>45</v>
      </c>
      <c r="J62" s="4">
        <v>392.2</v>
      </c>
      <c r="K62" s="4">
        <v>81</v>
      </c>
      <c r="L62" s="3">
        <f t="shared" si="4"/>
        <v>31768.2</v>
      </c>
      <c r="N62" s="2">
        <v>8.5000000000000006E-2</v>
      </c>
      <c r="O62" s="1">
        <f t="shared" si="5"/>
        <v>2700.2970000000005</v>
      </c>
    </row>
    <row r="63" spans="1:15" x14ac:dyDescent="0.35">
      <c r="A63" s="8"/>
      <c r="B63" s="7">
        <v>44597</v>
      </c>
      <c r="C63" s="6" t="s">
        <v>107</v>
      </c>
      <c r="D63" s="6" t="s">
        <v>106</v>
      </c>
      <c r="E63" s="5" t="s">
        <v>105</v>
      </c>
      <c r="F63" s="5" t="s">
        <v>104</v>
      </c>
      <c r="G63" s="5" t="s">
        <v>2</v>
      </c>
      <c r="H63" s="5" t="s">
        <v>8</v>
      </c>
      <c r="I63" s="5" t="s">
        <v>0</v>
      </c>
      <c r="J63" s="4">
        <v>30.98</v>
      </c>
      <c r="K63" s="4">
        <v>62</v>
      </c>
      <c r="L63" s="3">
        <f t="shared" si="4"/>
        <v>1920.76</v>
      </c>
      <c r="N63" s="2">
        <v>8.5000000000000006E-2</v>
      </c>
      <c r="O63" s="1">
        <f t="shared" si="5"/>
        <v>163.2646</v>
      </c>
    </row>
    <row r="64" spans="1:15" x14ac:dyDescent="0.35">
      <c r="A64" s="8"/>
      <c r="B64" s="7">
        <v>44599</v>
      </c>
      <c r="C64" s="6" t="s">
        <v>103</v>
      </c>
      <c r="D64" s="6" t="s">
        <v>93</v>
      </c>
      <c r="E64" s="5" t="s">
        <v>100</v>
      </c>
      <c r="F64" s="5" t="s">
        <v>102</v>
      </c>
      <c r="G64" s="5" t="s">
        <v>40</v>
      </c>
      <c r="H64" s="5" t="s">
        <v>1</v>
      </c>
      <c r="I64" s="5" t="s">
        <v>45</v>
      </c>
      <c r="J64" s="4">
        <v>3.9200000000000004</v>
      </c>
      <c r="K64" s="4">
        <v>63</v>
      </c>
      <c r="L64" s="3">
        <f t="shared" si="4"/>
        <v>246.96000000000004</v>
      </c>
      <c r="N64" s="2">
        <v>8.5000000000000006E-2</v>
      </c>
      <c r="O64" s="1">
        <f t="shared" si="5"/>
        <v>20.991600000000005</v>
      </c>
    </row>
    <row r="65" spans="1:15" x14ac:dyDescent="0.35">
      <c r="A65" s="8"/>
      <c r="B65" s="7">
        <v>44600</v>
      </c>
      <c r="C65" s="6" t="s">
        <v>101</v>
      </c>
      <c r="D65" s="6" t="s">
        <v>93</v>
      </c>
      <c r="E65" s="5" t="s">
        <v>100</v>
      </c>
      <c r="F65" s="5" t="s">
        <v>99</v>
      </c>
      <c r="G65" s="5" t="s">
        <v>9</v>
      </c>
      <c r="H65" s="5" t="s">
        <v>1</v>
      </c>
      <c r="I65" s="5" t="s">
        <v>45</v>
      </c>
      <c r="J65" s="4">
        <v>3.9200000000000004</v>
      </c>
      <c r="K65" s="4">
        <v>186</v>
      </c>
      <c r="L65" s="3">
        <f t="shared" si="4"/>
        <v>729.12000000000012</v>
      </c>
      <c r="N65" s="2">
        <v>8.5000000000000006E-2</v>
      </c>
      <c r="O65" s="1">
        <f t="shared" si="5"/>
        <v>61.975200000000015</v>
      </c>
    </row>
    <row r="66" spans="1:15" x14ac:dyDescent="0.35">
      <c r="A66" s="8"/>
      <c r="B66" s="7">
        <v>44601</v>
      </c>
      <c r="C66" s="6" t="s">
        <v>98</v>
      </c>
      <c r="D66" s="6" t="s">
        <v>63</v>
      </c>
      <c r="E66" s="5" t="s">
        <v>62</v>
      </c>
      <c r="F66" s="5" t="s">
        <v>97</v>
      </c>
      <c r="G66" s="5" t="s">
        <v>15</v>
      </c>
      <c r="H66" s="5" t="s">
        <v>8</v>
      </c>
      <c r="I66" s="5" t="s">
        <v>45</v>
      </c>
      <c r="J66" s="4">
        <v>6.98</v>
      </c>
      <c r="K66" s="4">
        <v>185</v>
      </c>
      <c r="L66" s="3">
        <f t="shared" si="4"/>
        <v>1291.3000000000002</v>
      </c>
      <c r="N66" s="2">
        <v>8.5000000000000006E-2</v>
      </c>
      <c r="O66" s="1">
        <f t="shared" si="5"/>
        <v>109.76050000000002</v>
      </c>
    </row>
    <row r="67" spans="1:15" x14ac:dyDescent="0.35">
      <c r="A67" s="8"/>
      <c r="B67" s="7">
        <v>44601</v>
      </c>
      <c r="C67" s="6" t="s">
        <v>96</v>
      </c>
      <c r="D67" s="6" t="s">
        <v>53</v>
      </c>
      <c r="E67" s="5" t="s">
        <v>52</v>
      </c>
      <c r="F67" s="5" t="s">
        <v>95</v>
      </c>
      <c r="G67" s="5" t="s">
        <v>2</v>
      </c>
      <c r="H67" s="5" t="s">
        <v>50</v>
      </c>
      <c r="I67" s="5" t="s">
        <v>7</v>
      </c>
      <c r="J67" s="4">
        <v>1015.5</v>
      </c>
      <c r="K67" s="4">
        <v>100</v>
      </c>
      <c r="L67" s="3">
        <f t="shared" si="4"/>
        <v>101550</v>
      </c>
      <c r="N67" s="2">
        <v>8.5000000000000006E-2</v>
      </c>
      <c r="O67" s="1">
        <f t="shared" si="5"/>
        <v>8631.75</v>
      </c>
    </row>
    <row r="68" spans="1:15" x14ac:dyDescent="0.35">
      <c r="A68" s="8"/>
      <c r="B68" s="7">
        <v>44604</v>
      </c>
      <c r="C68" s="6" t="s">
        <v>94</v>
      </c>
      <c r="D68" s="6" t="s">
        <v>93</v>
      </c>
      <c r="E68" s="5" t="s">
        <v>92</v>
      </c>
      <c r="F68" s="5" t="s">
        <v>91</v>
      </c>
      <c r="G68" s="5" t="s">
        <v>40</v>
      </c>
      <c r="H68" s="5" t="s">
        <v>1</v>
      </c>
      <c r="I68" s="5" t="s">
        <v>45</v>
      </c>
      <c r="J68" s="4">
        <v>3.08</v>
      </c>
      <c r="K68" s="4">
        <v>90</v>
      </c>
      <c r="L68" s="3">
        <f t="shared" si="4"/>
        <v>277.2</v>
      </c>
      <c r="N68" s="2">
        <v>8.5000000000000006E-2</v>
      </c>
      <c r="O68" s="1">
        <f t="shared" si="5"/>
        <v>23.562000000000001</v>
      </c>
    </row>
    <row r="69" spans="1:15" x14ac:dyDescent="0.35">
      <c r="A69" s="8"/>
      <c r="B69" s="7">
        <v>44605</v>
      </c>
      <c r="C69" s="6" t="s">
        <v>90</v>
      </c>
      <c r="D69" s="6" t="s">
        <v>89</v>
      </c>
      <c r="E69" s="5" t="s">
        <v>88</v>
      </c>
      <c r="F69" s="5" t="s">
        <v>87</v>
      </c>
      <c r="G69" s="5" t="s">
        <v>2</v>
      </c>
      <c r="H69" s="5" t="s">
        <v>50</v>
      </c>
      <c r="I69" s="5" t="s">
        <v>0</v>
      </c>
      <c r="J69" s="4">
        <v>111.99200000000002</v>
      </c>
      <c r="K69" s="4">
        <v>181</v>
      </c>
      <c r="L69" s="3">
        <f t="shared" si="4"/>
        <v>20270.552000000003</v>
      </c>
      <c r="N69" s="2">
        <v>8.5000000000000006E-2</v>
      </c>
      <c r="O69" s="1">
        <f t="shared" si="5"/>
        <v>1722.9969200000005</v>
      </c>
    </row>
    <row r="70" spans="1:15" x14ac:dyDescent="0.35">
      <c r="A70" s="8"/>
      <c r="B70" s="7">
        <v>44607</v>
      </c>
      <c r="C70" s="6" t="s">
        <v>86</v>
      </c>
      <c r="D70" s="6" t="s">
        <v>53</v>
      </c>
      <c r="E70" s="5" t="s">
        <v>52</v>
      </c>
      <c r="F70" s="5" t="s">
        <v>85</v>
      </c>
      <c r="G70" s="5" t="s">
        <v>2</v>
      </c>
      <c r="H70" s="5" t="s">
        <v>50</v>
      </c>
      <c r="I70" s="5" t="s">
        <v>45</v>
      </c>
      <c r="J70" s="4">
        <v>1015.5</v>
      </c>
      <c r="K70" s="4">
        <v>114</v>
      </c>
      <c r="L70" s="3">
        <f t="shared" si="4"/>
        <v>115767</v>
      </c>
      <c r="N70" s="2">
        <v>8.5000000000000006E-2</v>
      </c>
      <c r="O70" s="1">
        <f t="shared" si="5"/>
        <v>9840.1950000000015</v>
      </c>
    </row>
    <row r="71" spans="1:15" x14ac:dyDescent="0.35">
      <c r="A71" s="8"/>
      <c r="B71" s="7">
        <v>44607</v>
      </c>
      <c r="C71" s="6" t="s">
        <v>84</v>
      </c>
      <c r="D71" s="6" t="s">
        <v>43</v>
      </c>
      <c r="E71" s="5" t="s">
        <v>42</v>
      </c>
      <c r="F71" s="5" t="s">
        <v>83</v>
      </c>
      <c r="G71" s="5" t="s">
        <v>2</v>
      </c>
      <c r="H71" s="5" t="s">
        <v>39</v>
      </c>
      <c r="I71" s="5" t="s">
        <v>38</v>
      </c>
      <c r="J71" s="4">
        <v>21.744</v>
      </c>
      <c r="K71" s="4">
        <v>69</v>
      </c>
      <c r="L71" s="3">
        <f t="shared" si="4"/>
        <v>1500.336</v>
      </c>
      <c r="N71" s="2">
        <v>8.5000000000000006E-2</v>
      </c>
      <c r="O71" s="1">
        <f t="shared" si="5"/>
        <v>127.52856000000001</v>
      </c>
    </row>
    <row r="72" spans="1:15" x14ac:dyDescent="0.35">
      <c r="A72" s="8"/>
      <c r="B72" s="7">
        <v>44607</v>
      </c>
      <c r="C72" s="6" t="s">
        <v>82</v>
      </c>
      <c r="D72" s="6" t="s">
        <v>57</v>
      </c>
      <c r="E72" s="5" t="s">
        <v>56</v>
      </c>
      <c r="F72" s="5" t="s">
        <v>81</v>
      </c>
      <c r="G72" s="5" t="s">
        <v>9</v>
      </c>
      <c r="H72" s="5" t="s">
        <v>50</v>
      </c>
      <c r="I72" s="5" t="s">
        <v>45</v>
      </c>
      <c r="J72" s="4">
        <v>39.593999999999994</v>
      </c>
      <c r="K72" s="4">
        <v>154</v>
      </c>
      <c r="L72" s="3">
        <f t="shared" si="4"/>
        <v>6097.4759999999987</v>
      </c>
      <c r="N72" s="2">
        <v>8.5000000000000006E-2</v>
      </c>
      <c r="O72" s="1">
        <f t="shared" si="5"/>
        <v>518.28545999999994</v>
      </c>
    </row>
    <row r="73" spans="1:15" x14ac:dyDescent="0.35">
      <c r="A73" s="8"/>
      <c r="B73" s="7">
        <v>44607</v>
      </c>
      <c r="C73" s="6" t="s">
        <v>80</v>
      </c>
      <c r="D73" s="6" t="s">
        <v>79</v>
      </c>
      <c r="E73" s="5" t="s">
        <v>78</v>
      </c>
      <c r="F73" s="5" t="s">
        <v>77</v>
      </c>
      <c r="G73" s="5" t="s">
        <v>2</v>
      </c>
      <c r="H73" s="5" t="s">
        <v>8</v>
      </c>
      <c r="I73" s="5" t="s">
        <v>0</v>
      </c>
      <c r="J73" s="4">
        <v>21.98</v>
      </c>
      <c r="K73" s="4">
        <v>122</v>
      </c>
      <c r="L73" s="3">
        <f t="shared" si="4"/>
        <v>2681.56</v>
      </c>
      <c r="N73" s="2">
        <v>8.5000000000000006E-2</v>
      </c>
      <c r="O73" s="1">
        <f t="shared" si="5"/>
        <v>227.93260000000001</v>
      </c>
    </row>
    <row r="74" spans="1:15" x14ac:dyDescent="0.35">
      <c r="A74" s="8"/>
      <c r="B74" s="7">
        <v>44607</v>
      </c>
      <c r="C74" s="6" t="s">
        <v>76</v>
      </c>
      <c r="D74" s="6" t="s">
        <v>75</v>
      </c>
      <c r="E74" s="5" t="s">
        <v>74</v>
      </c>
      <c r="F74" s="5" t="s">
        <v>73</v>
      </c>
      <c r="G74" s="5" t="s">
        <v>40</v>
      </c>
      <c r="H74" s="5" t="s">
        <v>50</v>
      </c>
      <c r="I74" s="5" t="s">
        <v>45</v>
      </c>
      <c r="J74" s="4">
        <v>430.99200000000002</v>
      </c>
      <c r="K74" s="4">
        <v>54</v>
      </c>
      <c r="L74" s="3">
        <f t="shared" si="4"/>
        <v>23273.567999999999</v>
      </c>
      <c r="N74" s="2">
        <v>8.5000000000000006E-2</v>
      </c>
      <c r="O74" s="1">
        <f t="shared" si="5"/>
        <v>1978.2532800000001</v>
      </c>
    </row>
    <row r="75" spans="1:15" x14ac:dyDescent="0.35">
      <c r="A75" s="8"/>
      <c r="B75" s="7">
        <v>44608</v>
      </c>
      <c r="C75" s="6" t="s">
        <v>72</v>
      </c>
      <c r="D75" s="6" t="s">
        <v>71</v>
      </c>
      <c r="E75" s="5" t="s">
        <v>70</v>
      </c>
      <c r="F75" s="5" t="s">
        <v>69</v>
      </c>
      <c r="G75" s="5" t="s">
        <v>2</v>
      </c>
      <c r="H75" s="5" t="s">
        <v>29</v>
      </c>
      <c r="I75" s="5" t="s">
        <v>45</v>
      </c>
      <c r="J75" s="4">
        <v>2.3760000000000003</v>
      </c>
      <c r="K75" s="4">
        <v>66</v>
      </c>
      <c r="L75" s="3">
        <f t="shared" si="4"/>
        <v>156.81600000000003</v>
      </c>
      <c r="N75" s="2">
        <v>8.5000000000000006E-2</v>
      </c>
      <c r="O75" s="1">
        <f t="shared" si="5"/>
        <v>13.329360000000003</v>
      </c>
    </row>
    <row r="76" spans="1:15" x14ac:dyDescent="0.35">
      <c r="A76" s="8"/>
      <c r="B76" s="7">
        <v>44608</v>
      </c>
      <c r="C76" s="6" t="s">
        <v>68</v>
      </c>
      <c r="D76" s="6" t="s">
        <v>67</v>
      </c>
      <c r="E76" s="5" t="s">
        <v>66</v>
      </c>
      <c r="F76" s="5" t="s">
        <v>65</v>
      </c>
      <c r="G76" s="5" t="s">
        <v>2</v>
      </c>
      <c r="H76" s="5" t="s">
        <v>8</v>
      </c>
      <c r="I76" s="5" t="s">
        <v>45</v>
      </c>
      <c r="J76" s="4">
        <v>6.74</v>
      </c>
      <c r="K76" s="4">
        <v>71</v>
      </c>
      <c r="L76" s="3">
        <f t="shared" si="4"/>
        <v>478.54</v>
      </c>
      <c r="N76" s="2">
        <v>8.5000000000000006E-2</v>
      </c>
      <c r="O76" s="1">
        <f t="shared" si="5"/>
        <v>40.675900000000006</v>
      </c>
    </row>
    <row r="77" spans="1:15" x14ac:dyDescent="0.35">
      <c r="A77" s="8"/>
      <c r="B77" s="7">
        <v>44609</v>
      </c>
      <c r="C77" s="6" t="s">
        <v>64</v>
      </c>
      <c r="D77" s="6" t="s">
        <v>63</v>
      </c>
      <c r="E77" s="5" t="s">
        <v>62</v>
      </c>
      <c r="F77" s="5" t="s">
        <v>61</v>
      </c>
      <c r="G77" s="5" t="s">
        <v>2</v>
      </c>
      <c r="H77" s="5" t="s">
        <v>8</v>
      </c>
      <c r="I77" s="5" t="s">
        <v>0</v>
      </c>
      <c r="J77" s="4">
        <v>6.98</v>
      </c>
      <c r="K77" s="4">
        <v>111</v>
      </c>
      <c r="L77" s="3">
        <f t="shared" si="4"/>
        <v>774.78000000000009</v>
      </c>
      <c r="N77" s="2">
        <v>8.5000000000000006E-2</v>
      </c>
      <c r="O77" s="1">
        <f t="shared" si="5"/>
        <v>65.856300000000019</v>
      </c>
    </row>
    <row r="78" spans="1:15" x14ac:dyDescent="0.35">
      <c r="A78" s="8"/>
      <c r="B78" s="7">
        <v>44609</v>
      </c>
      <c r="C78" s="6" t="s">
        <v>60</v>
      </c>
      <c r="D78" s="6" t="s">
        <v>5</v>
      </c>
      <c r="E78" s="5" t="s">
        <v>4</v>
      </c>
      <c r="F78" s="5" t="s">
        <v>59</v>
      </c>
      <c r="G78" s="5" t="s">
        <v>2</v>
      </c>
      <c r="H78" s="5" t="s">
        <v>1</v>
      </c>
      <c r="I78" s="5" t="s">
        <v>45</v>
      </c>
      <c r="J78" s="4">
        <v>2.472</v>
      </c>
      <c r="K78" s="4">
        <v>132</v>
      </c>
      <c r="L78" s="3">
        <f t="shared" si="4"/>
        <v>326.30399999999997</v>
      </c>
      <c r="N78" s="2">
        <v>8.5000000000000006E-2</v>
      </c>
      <c r="O78" s="1">
        <f t="shared" si="5"/>
        <v>27.73584</v>
      </c>
    </row>
    <row r="79" spans="1:15" x14ac:dyDescent="0.35">
      <c r="A79" s="8"/>
      <c r="B79" s="7">
        <v>44609</v>
      </c>
      <c r="C79" s="6" t="s">
        <v>58</v>
      </c>
      <c r="D79" s="6" t="s">
        <v>57</v>
      </c>
      <c r="E79" s="5" t="s">
        <v>56</v>
      </c>
      <c r="F79" s="5" t="s">
        <v>55</v>
      </c>
      <c r="G79" s="5" t="s">
        <v>2</v>
      </c>
      <c r="H79" s="5" t="s">
        <v>50</v>
      </c>
      <c r="I79" s="5" t="s">
        <v>38</v>
      </c>
      <c r="J79" s="4">
        <v>39.593999999999994</v>
      </c>
      <c r="K79" s="4">
        <v>181</v>
      </c>
      <c r="L79" s="3">
        <f t="shared" si="4"/>
        <v>7166.5139999999992</v>
      </c>
      <c r="N79" s="2">
        <v>8.5000000000000006E-2</v>
      </c>
      <c r="O79" s="1">
        <f t="shared" si="5"/>
        <v>609.15368999999998</v>
      </c>
    </row>
    <row r="80" spans="1:15" x14ac:dyDescent="0.35">
      <c r="A80" s="8"/>
      <c r="B80" s="7">
        <v>44610</v>
      </c>
      <c r="C80" s="6" t="s">
        <v>54</v>
      </c>
      <c r="D80" s="6" t="s">
        <v>53</v>
      </c>
      <c r="E80" s="5" t="s">
        <v>52</v>
      </c>
      <c r="F80" s="5" t="s">
        <v>51</v>
      </c>
      <c r="G80" s="5" t="s">
        <v>2</v>
      </c>
      <c r="H80" s="5" t="s">
        <v>50</v>
      </c>
      <c r="I80" s="5" t="s">
        <v>0</v>
      </c>
      <c r="J80" s="4">
        <v>1015.5</v>
      </c>
      <c r="K80" s="4">
        <v>161</v>
      </c>
      <c r="L80" s="3">
        <f t="shared" si="4"/>
        <v>163495.5</v>
      </c>
      <c r="N80" s="2">
        <v>8.5000000000000006E-2</v>
      </c>
      <c r="O80" s="1">
        <f t="shared" si="5"/>
        <v>13897.1175</v>
      </c>
    </row>
    <row r="81" spans="1:15" x14ac:dyDescent="0.35">
      <c r="A81" s="8"/>
      <c r="B81" s="7">
        <v>44610</v>
      </c>
      <c r="C81" s="6" t="s">
        <v>49</v>
      </c>
      <c r="D81" s="6" t="s">
        <v>48</v>
      </c>
      <c r="E81" s="5" t="s">
        <v>47</v>
      </c>
      <c r="F81" s="5" t="s">
        <v>46</v>
      </c>
      <c r="G81" s="5" t="s">
        <v>40</v>
      </c>
      <c r="H81" s="5" t="s">
        <v>14</v>
      </c>
      <c r="I81" s="5" t="s">
        <v>45</v>
      </c>
      <c r="J81" s="4">
        <v>39.5</v>
      </c>
      <c r="K81" s="4">
        <v>117</v>
      </c>
      <c r="L81" s="3">
        <f t="shared" si="4"/>
        <v>4621.5</v>
      </c>
      <c r="N81" s="2">
        <v>8.5000000000000006E-2</v>
      </c>
      <c r="O81" s="1">
        <f t="shared" si="5"/>
        <v>392.82750000000004</v>
      </c>
    </row>
    <row r="82" spans="1:15" x14ac:dyDescent="0.35">
      <c r="A82" s="8"/>
      <c r="B82" s="7">
        <v>44610</v>
      </c>
      <c r="C82" s="6" t="s">
        <v>44</v>
      </c>
      <c r="D82" s="6" t="s">
        <v>43</v>
      </c>
      <c r="E82" s="5" t="s">
        <v>42</v>
      </c>
      <c r="F82" s="5" t="s">
        <v>41</v>
      </c>
      <c r="G82" s="5" t="s">
        <v>40</v>
      </c>
      <c r="H82" s="5" t="s">
        <v>39</v>
      </c>
      <c r="I82" s="5" t="s">
        <v>38</v>
      </c>
      <c r="J82" s="4">
        <v>21.744</v>
      </c>
      <c r="K82" s="4">
        <v>130</v>
      </c>
      <c r="L82" s="3">
        <f t="shared" si="4"/>
        <v>2826.72</v>
      </c>
      <c r="N82" s="2">
        <v>8.5000000000000006E-2</v>
      </c>
      <c r="O82" s="1">
        <f t="shared" si="5"/>
        <v>240.27119999999999</v>
      </c>
    </row>
    <row r="83" spans="1:15" x14ac:dyDescent="0.35">
      <c r="A83" s="8"/>
      <c r="B83" s="7">
        <v>44610</v>
      </c>
      <c r="C83" s="6" t="s">
        <v>37</v>
      </c>
      <c r="D83" s="6" t="s">
        <v>36</v>
      </c>
      <c r="E83" s="5" t="s">
        <v>35</v>
      </c>
      <c r="F83" s="5" t="s">
        <v>34</v>
      </c>
      <c r="G83" s="5" t="s">
        <v>2</v>
      </c>
      <c r="H83" s="5" t="s">
        <v>29</v>
      </c>
      <c r="I83" s="5" t="s">
        <v>7</v>
      </c>
      <c r="J83" s="4">
        <v>60.99799999999999</v>
      </c>
      <c r="K83" s="4">
        <v>135</v>
      </c>
      <c r="L83" s="3">
        <f t="shared" si="4"/>
        <v>8234.73</v>
      </c>
      <c r="N83" s="2">
        <v>8.5000000000000006E-2</v>
      </c>
      <c r="O83" s="1">
        <f t="shared" si="5"/>
        <v>699.95204999999999</v>
      </c>
    </row>
    <row r="84" spans="1:15" x14ac:dyDescent="0.35">
      <c r="A84" s="8"/>
      <c r="B84" s="7">
        <v>44611</v>
      </c>
      <c r="C84" s="6" t="s">
        <v>33</v>
      </c>
      <c r="D84" s="6" t="s">
        <v>32</v>
      </c>
      <c r="E84" s="5" t="s">
        <v>31</v>
      </c>
      <c r="F84" s="5" t="s">
        <v>30</v>
      </c>
      <c r="G84" s="5" t="s">
        <v>9</v>
      </c>
      <c r="H84" s="5" t="s">
        <v>29</v>
      </c>
      <c r="I84" s="5" t="s">
        <v>0</v>
      </c>
      <c r="J84" s="4">
        <v>6.9920000000000009</v>
      </c>
      <c r="K84" s="4">
        <v>96</v>
      </c>
      <c r="L84" s="3">
        <f t="shared" si="4"/>
        <v>671.23200000000008</v>
      </c>
      <c r="N84" s="2">
        <v>8.5000000000000006E-2</v>
      </c>
      <c r="O84" s="1">
        <f t="shared" si="5"/>
        <v>57.05472000000001</v>
      </c>
    </row>
    <row r="85" spans="1:15" x14ac:dyDescent="0.35">
      <c r="A85" s="8"/>
      <c r="B85" s="7">
        <v>44611</v>
      </c>
      <c r="C85" s="6" t="s">
        <v>28</v>
      </c>
      <c r="D85" s="6" t="s">
        <v>27</v>
      </c>
      <c r="E85" s="5" t="s">
        <v>26</v>
      </c>
      <c r="F85" s="5" t="s">
        <v>25</v>
      </c>
      <c r="G85" s="5" t="s">
        <v>15</v>
      </c>
      <c r="H85" s="5" t="s">
        <v>8</v>
      </c>
      <c r="I85" s="5" t="s">
        <v>0</v>
      </c>
      <c r="J85" s="4">
        <v>3.69</v>
      </c>
      <c r="K85" s="4">
        <v>65</v>
      </c>
      <c r="L85" s="3">
        <f t="shared" si="4"/>
        <v>239.85</v>
      </c>
      <c r="N85" s="2">
        <v>8.5000000000000006E-2</v>
      </c>
      <c r="O85" s="1">
        <f t="shared" si="5"/>
        <v>20.387250000000002</v>
      </c>
    </row>
    <row r="86" spans="1:15" x14ac:dyDescent="0.35">
      <c r="A86" s="8"/>
      <c r="B86" s="7">
        <v>44611</v>
      </c>
      <c r="C86" s="6" t="s">
        <v>24</v>
      </c>
      <c r="D86" s="6" t="s">
        <v>23</v>
      </c>
      <c r="E86" s="5" t="s">
        <v>22</v>
      </c>
      <c r="F86" s="5" t="s">
        <v>21</v>
      </c>
      <c r="G86" s="5" t="s">
        <v>9</v>
      </c>
      <c r="H86" s="5" t="s">
        <v>20</v>
      </c>
      <c r="I86" s="5" t="s">
        <v>0</v>
      </c>
      <c r="J86" s="4">
        <v>29.24</v>
      </c>
      <c r="K86" s="4">
        <v>97</v>
      </c>
      <c r="L86" s="3">
        <f t="shared" si="4"/>
        <v>2836.2799999999997</v>
      </c>
      <c r="N86" s="2">
        <v>8.5000000000000006E-2</v>
      </c>
      <c r="O86" s="1">
        <f t="shared" si="5"/>
        <v>241.0838</v>
      </c>
    </row>
    <row r="87" spans="1:15" x14ac:dyDescent="0.35">
      <c r="A87" s="8"/>
      <c r="B87" s="7">
        <v>44611</v>
      </c>
      <c r="C87" s="6" t="s">
        <v>19</v>
      </c>
      <c r="D87" s="6" t="s">
        <v>18</v>
      </c>
      <c r="E87" s="5" t="s">
        <v>17</v>
      </c>
      <c r="F87" s="5" t="s">
        <v>16</v>
      </c>
      <c r="G87" s="5" t="s">
        <v>15</v>
      </c>
      <c r="H87" s="5" t="s">
        <v>14</v>
      </c>
      <c r="I87" s="5" t="s">
        <v>0</v>
      </c>
      <c r="J87" s="4">
        <v>15.448</v>
      </c>
      <c r="K87" s="4">
        <v>133</v>
      </c>
      <c r="L87" s="3">
        <f t="shared" si="4"/>
        <v>2054.5839999999998</v>
      </c>
      <c r="N87" s="2">
        <v>8.5000000000000006E-2</v>
      </c>
      <c r="O87" s="1">
        <f t="shared" si="5"/>
        <v>174.63963999999999</v>
      </c>
    </row>
    <row r="88" spans="1:15" x14ac:dyDescent="0.35">
      <c r="A88" s="8"/>
      <c r="B88" s="7">
        <v>44612</v>
      </c>
      <c r="C88" s="6" t="s">
        <v>13</v>
      </c>
      <c r="D88" s="6" t="s">
        <v>12</v>
      </c>
      <c r="E88" s="5" t="s">
        <v>11</v>
      </c>
      <c r="F88" s="5" t="s">
        <v>10</v>
      </c>
      <c r="G88" s="5" t="s">
        <v>9</v>
      </c>
      <c r="H88" s="5" t="s">
        <v>8</v>
      </c>
      <c r="I88" s="5" t="s">
        <v>7</v>
      </c>
      <c r="J88" s="4">
        <v>5.68</v>
      </c>
      <c r="K88" s="4">
        <v>172</v>
      </c>
      <c r="L88" s="3">
        <f t="shared" si="4"/>
        <v>976.95999999999992</v>
      </c>
      <c r="N88" s="2">
        <v>8.5000000000000006E-2</v>
      </c>
      <c r="O88" s="1">
        <f t="shared" si="5"/>
        <v>83.041600000000003</v>
      </c>
    </row>
    <row r="89" spans="1:15" x14ac:dyDescent="0.35">
      <c r="A89" s="8"/>
      <c r="B89" s="7">
        <v>44612</v>
      </c>
      <c r="C89" s="6" t="s">
        <v>6</v>
      </c>
      <c r="D89" s="6" t="s">
        <v>5</v>
      </c>
      <c r="E89" s="5" t="s">
        <v>4</v>
      </c>
      <c r="F89" s="5" t="s">
        <v>3</v>
      </c>
      <c r="G89" s="5" t="s">
        <v>2</v>
      </c>
      <c r="H89" s="5" t="s">
        <v>1</v>
      </c>
      <c r="I89" s="5" t="s">
        <v>0</v>
      </c>
      <c r="J89" s="4">
        <v>2.472</v>
      </c>
      <c r="K89" s="4">
        <v>54</v>
      </c>
      <c r="L89" s="3">
        <f t="shared" si="4"/>
        <v>133.488</v>
      </c>
      <c r="N89" s="2">
        <v>8.5000000000000006E-2</v>
      </c>
      <c r="O89" s="1">
        <f t="shared" si="5"/>
        <v>11.346480000000001</v>
      </c>
    </row>
  </sheetData>
  <mergeCells count="1">
    <mergeCell ref="N1:O1"/>
  </mergeCells>
  <conditionalFormatting sqref="N2:N8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700DBD8DC76C43A8DEB799EAC7B330" ma:contentTypeVersion="13" ma:contentTypeDescription="Create a new document." ma:contentTypeScope="" ma:versionID="bac9d934dd9e168060cc17c890f70a28">
  <xsd:schema xmlns:xsd="http://www.w3.org/2001/XMLSchema" xmlns:xs="http://www.w3.org/2001/XMLSchema" xmlns:p="http://schemas.microsoft.com/office/2006/metadata/properties" xmlns:ns2="78e2bb6f-b431-467f-9598-758e4de1760d" xmlns:ns3="011a4917-bdca-42f7-985f-68a291e0ae0a" targetNamespace="http://schemas.microsoft.com/office/2006/metadata/properties" ma:root="true" ma:fieldsID="6d4124c26f07f2eb001f3fac61d9342a" ns2:_="" ns3:_="">
    <xsd:import namespace="78e2bb6f-b431-467f-9598-758e4de1760d"/>
    <xsd:import namespace="011a4917-bdca-42f7-985f-68a291e0ae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2bb6f-b431-467f-9598-758e4de176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a4917-bdca-42f7-985f-68a291e0ae0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EB8AD6-3BF6-4669-9794-C10208F5739F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011a4917-bdca-42f7-985f-68a291e0ae0a"/>
    <ds:schemaRef ds:uri="78e2bb6f-b431-467f-9598-758e4de1760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20AD16A-B8AC-437E-8CF7-F2DBB40288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794DC3-C66C-41F1-89B1-7FFD96232C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2bb6f-b431-467f-9598-758e4de1760d"/>
    <ds:schemaRef ds:uri="011a4917-bdca-42f7-985f-68a291e0ae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Le</dc:creator>
  <cp:lastModifiedBy>Vy Le</cp:lastModifiedBy>
  <dcterms:created xsi:type="dcterms:W3CDTF">2021-04-22T03:24:58Z</dcterms:created>
  <dcterms:modified xsi:type="dcterms:W3CDTF">2022-03-15T07:14:26Z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0x0101006F700DBD8DC76C43A8DEB799EAC7B330</vt:lpwstr>
  </property>
</Properties>
</file>